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15" windowWidth="26715" windowHeight="13980" activeTab="0"/>
  </bookViews>
  <sheets>
    <sheet name="Database" sheetId="1" r:id="rId1"/>
  </sheets>
  <definedNames>
    <definedName name="_xlnm._FilterDatabase" localSheetId="0" hidden="1">'Database'!$B$5:$P$57</definedName>
  </definedNames>
  <calcPr fullCalcOnLoad="1"/>
</workbook>
</file>

<file path=xl/sharedStrings.xml><?xml version="1.0" encoding="utf-8"?>
<sst xmlns="http://schemas.openxmlformats.org/spreadsheetml/2006/main" count="512" uniqueCount="344">
  <si>
    <t>157 - 157V  JALAN LOYANG BESAR</t>
  </si>
  <si>
    <t xml:space="preserve"> -</t>
  </si>
  <si>
    <t>17 (Changi, Loyang, Pasir Ris)</t>
  </si>
  <si>
    <t>https://condo.singaporeexpats.com/condo/2182/WATERCREST</t>
  </si>
  <si>
    <t>PASIR RIS MRT STATION Distance: 1.08 km;TAMPINES MRT STATION Distance: 3.06 km;SIMEI MRT STATION Distance: 3.89 km;</t>
  </si>
  <si>
    <t>UNITED WORLD COLLEGE OF SOUTH EAST ASIA (EAST) Distance: 3.61 km;ONE WORLD INTERNATIONAL SCHOOL Distance: 3.99 km;NPS INTERNATIONAL SCHOOL Distance: 6.78 km;</t>
  </si>
  <si>
    <t>CASUARINA PRIMARY SCHOOL Distance: 0.56 km;LOYANG PRIMARY SCHOOL Distance: 0.76 km;PASIR RIS PRIMARY SCHOOL Distance: 0.85 km;</t>
  </si>
  <si>
    <t>This file is a SAMPLE database (district 17, 43 condos)</t>
  </si>
  <si>
    <r>
      <t xml:space="preserve">Get the FULL database (28 districts, 3100+ condos) from </t>
    </r>
    <r>
      <rPr>
        <b/>
        <u val="single"/>
        <sz val="14"/>
        <color indexed="49"/>
        <rFont val="Arial"/>
        <family val="2"/>
      </rPr>
      <t>http://www.teoalida.com/singapore/condodatabase/</t>
    </r>
  </si>
  <si>
    <t>https://condo.singaporeexpats.com/condo/1983/THE-LIGHTHOUSE</t>
  </si>
  <si>
    <t>PASIR RIS MRT STATION Distance: 1.25 km;TAMPINES MRT STATION Distance: 3.18 km;SIMEI MRT STATION Distance: 3.97 km;</t>
  </si>
  <si>
    <t>UNITED WORLD COLLEGE OF SOUTH EAST ASIA (EAST) Distance: 3.77 km;ONE WORLD INTERNATIONAL SCHOOL Distance: 4.03 km;NPS INTERNATIONAL SCHOOL Distance: 6.92 km;</t>
  </si>
  <si>
    <t>CASUARINA PRIMARY SCHOOL Distance: 0.65 km;PASIR RIS PRIMARY SCHOOL Distance: 0.8 km;LOYANG PRIMARY SCHOOL Distance: 0.88 km;</t>
  </si>
  <si>
    <t>SWIMMING POOL;  GYMNASIUM;  BBQ;  24-HOUR SECURITY;  COVERED CARPARK;;</t>
  </si>
  <si>
    <t>https://condo.singaporeexpats.com/condo/3159/THE-GALE</t>
  </si>
  <si>
    <t>SIMEI MRT STATION Distance: 2.37 km;CHANGI AIRPORT MRT STATION Distance: 2.38 km;PASIR RIS MRT STATION Distance: 2.53 km;</t>
  </si>
  <si>
    <t>ONE WORLD INTERNATIONAL SCHOOL Distance: 1.97 km;UNITED WORLD COLLEGE OF SOUTH EAST ASIA (EAST) Distance: 3.99 km;NPS INTERNATIONAL SCHOOL Distance: 6.19 km;</t>
  </si>
  <si>
    <t>EAST SPRING PRIMARY SCHOOL Distance: 0.88 km;WHITE SANDS PRIMARY SCHOOL Distance: 1.01 km;PASIR RIS PRIMARY SCHOOL Distance: 1.53 km;</t>
  </si>
  <si>
    <t>https://condo.singaporeexpats.com/condo/3738/THE-INFLORA</t>
  </si>
  <si>
    <t>SIMEI MRT STATION Distance: 2.02 km;TAMPINES MRT STATION Distance: 2.35 km;EXPO MRT STATION Distance: 2.4 km;</t>
  </si>
  <si>
    <t>ONE WORLD INTERNATIONAL SCHOOL Distance: 1.6 km;UNITED WORLD COLLEGE OF SOUTH EAST ASIA (EAST) Distance: 3.86 km;NPS INTERNATIONAL SCHOOL Distance: 5.89 km;</t>
  </si>
  <si>
    <t>EAST SPRING PRIMARY SCHOOL Distance: 0.55 km;WHITE SANDS PRIMARY SCHOOL Distance: 1.2 km;GRIFFITHS PRIMARY SCHOOL Distance: 1.76 km;</t>
  </si>
  <si>
    <t>https://condo.singaporeexpats.com/condo/1946/THE-EDGEWATER</t>
  </si>
  <si>
    <t>PASIR RIS MRT STATION Distance: 1.87 km;CHANGI AIRPORT MRT STATION Distance: 3.63 km;TAMPINES MRT STATION Distance: 3.65 km;</t>
  </si>
  <si>
    <t>ONE WORLD INTERNATIONAL SCHOOL Distance: 4.17 km;UNITED WORLD COLLEGE OF SOUTH EAST ASIA (EAST) Distance: 4.37 km;NPS INTERNATIONAL SCHOOL Distance: 7.43 km;</t>
  </si>
  <si>
    <t>PASIR RIS PRIMARY SCHOOL Distance: 0.83 km;CASUARINA PRIMARY SCHOOL Distance: 1.12 km;LOYANG PRIMARY SCHOOL Distance: 1.37 km;</t>
  </si>
  <si>
    <t>SWIMMING POOL;  WADING POOL;  SPA POOL;  SUN DECK;  GYMNASIUM;  CHILDREN PLAYGROUND;  EXERCISE STATIONS;  JOGGING TRACK;  BBQ PITS;  REFLEXOLOGY PATH;  CAR PARK;  24-HOUR SECURITY;;</t>
  </si>
  <si>
    <t>https://condo.singaporeexpats.com/landed-estate/1758/SPRINGBROOK-TERRACE</t>
  </si>
  <si>
    <t>CHANGI AIRPORT MRT STATION Distance: 2.04 km;PASIR RIS MRT STATION Distance: 2.73 km;SIMEI MRT STATION Distance: 2.79 km;</t>
  </si>
  <si>
    <t>ONE WORLD INTERNATIONAL SCHOOL Distance: 2.31 km;UNITED WORLD COLLEGE OF SOUTH EAST ASIA (EAST) Distance: 4.38 km;NPS INTERNATIONAL SCHOOL Distance: 6.64 km;</t>
  </si>
  <si>
    <t>WHITE SANDS PRIMARY SCHOOL Distance: 1.2 km;EAST SPRING PRIMARY SCHOOL Distance: 1.31 km;PASIR RIS PRIMARY SCHOOL Distance: 1.49 km;</t>
  </si>
  <si>
    <t>https://condo.singaporeexpats.com/condo/1623/SANDY-PALM</t>
  </si>
  <si>
    <t>PASIR RIS MRT STATION Distance: 1.32 km;TAMPINES MRT STATION Distance: 3.24 km;CHANGI AIRPORT MRT STATION Distance: 3.98 km;</t>
  </si>
  <si>
    <t>UNITED WORLD COLLEGE OF SOUTH EAST ASIA (EAST) Distance: 3.85 km;ONE WORLD INTERNATIONAL SCHOOL Distance: 4.05 km;NPS INTERNATIONAL SCHOOL Distance: 6.98 km;</t>
  </si>
  <si>
    <t>CASUARINA PRIMARY SCHOOL Distance: 0.7 km;PASIR RIS PRIMARY SCHOOL Distance: 0.79 km;LOYANG PRIMARY SCHOOL Distance: 0.93 km;</t>
  </si>
  <si>
    <t>SWIMMING POOL;  WADING POOL;  CLUBHOUSE;  PLAYGROUND;  BBQ;  CAR PARK;;</t>
  </si>
  <si>
    <t>https://condo.singaporeexpats.com/condo/2995/RIZ-HAVEN</t>
  </si>
  <si>
    <t>PASIR RIS MRT STATION Distance: 1.68 km;TAMPINES MRT STATION Distance: 3.53 km;CHANGI AIRPORT MRT STATION Distance: 3.79 km;</t>
  </si>
  <si>
    <t>ONE WORLD INTERNATIONAL SCHOOL Distance: 4.16 km;UNITED WORLD COLLEGE OF SOUTH EAST ASIA (EAST) Distance: 4.2 km;NPS INTERNATIONAL SCHOOL Distance: 7.3 km;</t>
  </si>
  <si>
    <t>PASIR RIS PRIMARY SCHOOL Distance: 0.82 km;CASUARINA PRIMARY SCHOOL Distance: 0.99 km;LOYANG PRIMARY SCHOOL Distance: 1.23 km;</t>
  </si>
  <si>
    <t>SWIMMING POOL;  WADING POOL;  POOL DECK;  BBQ AREA;  CAR PARK;;</t>
  </si>
  <si>
    <t>https://condo.singaporeexpats.com/condo/3645/PALM-ISLES</t>
  </si>
  <si>
    <t>SIMEI MRT STATION Distance: 1.99 km;TAMPINES MRT STATION Distance: 2.25 km;EXPO MRT STATION Distance: 2.44 km;</t>
  </si>
  <si>
    <t>ONE WORLD INTERNATIONAL SCHOOL Distance: 1.64 km;UNITED WORLD COLLEGE OF SOUTH EAST ASIA (EAST) Distance: 3.74 km;NPS INTERNATIONAL SCHOOL Distance: 5.83 km;</t>
  </si>
  <si>
    <t>EAST SPRING PRIMARY SCHOOL Distance: 0.5 km;WHITE SANDS PRIMARY SCHOOL Distance: 1.1 km;GRIFFITHS PRIMARY SCHOOL Distance: 1.68 km;</t>
  </si>
  <si>
    <t>https://condo.singaporeexpats.com/condo/3650/PARC-OLYMPIA</t>
  </si>
  <si>
    <t>SIMEI MRT STATION Distance: 1.95 km;TAMPINES MRT STATION Distance: 2.28 km;EXPO MRT STATION Distance: 2.35 km;</t>
  </si>
  <si>
    <t>ONE WORLD INTERNATIONAL SCHOOL Distance: 1.55 km;UNITED WORLD COLLEGE OF SOUTH EAST ASIA (EAST) Distance: 3.8 km;NPS INTERNATIONAL SCHOOL Distance: 5.82 km;</t>
  </si>
  <si>
    <t>EAST SPRING PRIMARY SCHOOL Distance: 0.47 km;WHITE SANDS PRIMARY SCHOOL Distance: 1.2 km;GRIFFITHS PRIMARY SCHOOL Distance: 1.68 km;</t>
  </si>
  <si>
    <t>ONE WORLD INTERNATIONAL SCHOOL Distance: 2.1 km;UNITED WORLD COLLEGE OF SOUTH EAST ASIA (EAST) Distance: 4.09 km;NPS INTERNATIONAL SCHOOL Distance: 6.33 km;</t>
  </si>
  <si>
    <t>WHITE SANDS PRIMARY SCHOOL Distance: 1.01 km;EAST SPRING PRIMARY SCHOOL Distance: 1.03 km;PASIR RIS PRIMARY SCHOOL Distance: 1.45 km;</t>
  </si>
  <si>
    <t>https://condo.singaporeexpats.com/condo/1151/LOYANG-COURT</t>
  </si>
  <si>
    <t>PASIR RIS MRT STATION Distance: 1.3 km;TAMPINES MRT STATION Distance: 3.22 km;CHANGI AIRPORT MRT STATION Distance: 3.99 km;</t>
  </si>
  <si>
    <t>UNITED WORLD COLLEGE OF SOUTH EAST ASIA (EAST) Distance: 3.82 km;ONE WORLD INTERNATIONAL SCHOOL Distance: 4.04 km;NPS INTERNATIONAL SCHOOL Distance: 6.96 km;</t>
  </si>
  <si>
    <t>CASUARINA PRIMARY SCHOOL Distance: 0.68 km;PASIR RIS PRIMARY SCHOOL Distance: 0.78 km;LOYANG PRIMARY SCHOOL Distance: 0.91 km;</t>
  </si>
  <si>
    <t>https://condo.singaporeexpats.com/condo/1153/LOYANG-GREEN</t>
  </si>
  <si>
    <t>PASIR RIS MRT STATION Distance: 1.73 km;TAMPINES MRT STATION Distance: 3.55 km;CHANGI AIRPORT MRT STATION Distance: 3.73 km;</t>
  </si>
  <si>
    <t>ONE WORLD INTERNATIONAL SCHOOL Distance: 4.15 km;UNITED WORLD COLLEGE OF SOUTH EAST ASIA (EAST) Distance: 4.24 km;NPS INTERNATIONAL SCHOOL Distance: 7.33 km;</t>
  </si>
  <si>
    <t>PASIR RIS PRIMARY SCHOOL Distance: 0.8 km;CASUARINA PRIMARY SCHOOL Distance: 1.02 km;LOYANG PRIMARY SCHOOL Distance: 1.26 km;</t>
  </si>
  <si>
    <t>https://condo.singaporeexpats.com/condo/1155/LOYANG-MANSION</t>
  </si>
  <si>
    <t>PASIR RIS MRT STATION Distance: 1.16 km;TAMPINES MRT STATION Distance: 3.11 km;SIMEI MRT STATION Distance: 3.91 km;</t>
  </si>
  <si>
    <t>UNITED WORLD COLLEGE OF SOUTH EAST ASIA (EAST) Distance: 3.69 km;ONE WORLD INTERNATIONAL SCHOOL Distance: 3.99 km;NPS INTERNATIONAL SCHOOL Distance: 6.84 km;</t>
  </si>
  <si>
    <t>CASUARINA PRIMARY SCHOOL Distance: 0.59 km;LOYANG PRIMARY SCHOOL Distance: 0.8 km;PASIR RIS PRIMARY SCHOOL Distance: 0.8 km;</t>
  </si>
  <si>
    <t>https://condo.singaporeexpats.com/condo/1158/LOYANG-TOWNHOUSES-CONDO</t>
  </si>
  <si>
    <t>PASIR RIS MRT STATION Distance: 1.82 km;TAMPINES MRT STATION Distance: 3.61 km;CHANGI AIRPORT MRT STATION Distance: 3.66 km;</t>
  </si>
  <si>
    <t>ONE WORLD INTERNATIONAL SCHOOL Distance: 4.15 km;UNITED WORLD COLLEGE OF SOUTH EAST ASIA (EAST) Distance: 4.32 km;NPS INTERNATIONAL SCHOOL Distance: 7.39 km;</t>
  </si>
  <si>
    <t>PASIR RIS PRIMARY SCHOOL Distance: 0.82 km;CASUARINA PRIMARY SCHOOL Distance: 1.08 km;LOYANG PRIMARY SCHOOL Distance: 1.33 km;</t>
  </si>
  <si>
    <t>https://condo.singaporeexpats.com/landed-estate/1160/LOYANG-VILLAS</t>
  </si>
  <si>
    <t>PASIR RIS MRT STATION Distance: 2.2 km;CHANGI AIRPORT MRT STATION Distance: 2.57 km;TAMPINES MRT STATION Distance: 2.58 km;</t>
  </si>
  <si>
    <t>ONE WORLD INTERNATIONAL SCHOOL Distance: 2.34 km;UNITED WORLD COLLEGE OF SOUTH EAST ASIA (EAST) Distance: 3.9 km;NPS INTERNATIONAL SCHOOL Distance: 6.32 km;</t>
  </si>
  <si>
    <t>WHITE SANDS PRIMARY SCHOOL Distance: 0.67 km;PASIR RIS PRIMARY SCHOOL Distance: 1.1 km;EAST SPRING PRIMARY SCHOOL Distance: 1.16 km;</t>
  </si>
  <si>
    <t>https://condo.singaporeexpats.com/condo/1091/LE-LOYANG</t>
  </si>
  <si>
    <t>PASIR RIS MRT STATION Distance: 0.97 km;TAMPINES MRT STATION Distance: 3.03 km;SIMEI MRT STATION Distance: 3.92 km;</t>
  </si>
  <si>
    <t>UNITED WORLD COLLEGE OF SOUTH EAST ASIA (EAST) Distance: 3.51 km;ONE WORLD INTERNATIONAL SCHOOL Distance: 4.06 km;NPS INTERNATIONAL SCHOOL Distance: 6.71 km;</t>
  </si>
  <si>
    <t>CASUARINA PRIMARY SCHOOL Distance: 0.61 km;LOYANG PRIMARY SCHOOL Distance: 0.77 km;PASIR RIS PRIMARY SCHOOL Distance: 1 km;</t>
  </si>
  <si>
    <t>https://condo.singaporeexpats.com/landed-estate/1136/LIRIA-TERRACE</t>
  </si>
  <si>
    <t>CHANGI AIRPORT MRT STATION Distance: 2.29 km;SIMEI MRT STATION Distance: 2.52 km;PASIR RIS MRT STATION Distance: 2.55 km;</t>
  </si>
  <si>
    <t>https://condo.singaporeexpats.com/condo/2381/JLB-RESIDENCES</t>
  </si>
  <si>
    <t>PASIR RIS MRT STATION Distance: 1.42 km;TAMPINES MRT STATION Distance: 3.33 km;CHANGI AIRPORT MRT STATION Distance: 3.93 km;</t>
  </si>
  <si>
    <t>UNITED WORLD COLLEGE OF SOUTH EAST ASIA (EAST) Distance: 3.94 km;ONE WORLD INTERNATIONAL SCHOOL Distance: 4.09 km;NPS INTERNATIONAL SCHOOL Distance: 7.07 km;</t>
  </si>
  <si>
    <t>CASUARINA PRIMARY SCHOOL Distance: 0.78 km;PASIR RIS PRIMARY SCHOOL Distance: 0.79 km;LOYANG PRIMARY SCHOOL Distance: 1.01 km;</t>
  </si>
  <si>
    <t>https://condo.singaporeexpats.com/condo/3337/HEDGES-PARK-CONDOMINIUM</t>
  </si>
  <si>
    <t>SIMEI MRT STATION Distance: 2 km;EXPO MRT STATION Distance: 2.23 km;CHANGI AIRPORT MRT STATION Distance: 2.36 km;</t>
  </si>
  <si>
    <t>ONE WORLD INTERNATIONAL SCHOOL Distance: 1.45 km;UNITED WORLD COLLEGE OF SOUTH EAST ASIA (EAST) Distance: 4.06 km;NPS INTERNATIONAL SCHOOL Distance: 5.95 km;</t>
  </si>
  <si>
    <t>EAST SPRING PRIMARY SCHOOL Distance: 0.64 km;WHITE SANDS PRIMARY SCHOOL Distance: 1.48 km;GRIFFITHS PRIMARY SCHOOL Distance: 1.84 km;</t>
  </si>
  <si>
    <t>https://condo.singaporeexpats.com/condo/601/ESTELLA-GARDENS</t>
  </si>
  <si>
    <t>CHANGI AIRPORT MRT STATION Distance: 2.33 km;SIMEI MRT STATION Distance: 2.42 km;PASIR RIS MRT STATION Distance: 2.55 km;</t>
  </si>
  <si>
    <t>ONE WORLD INTERNATIONAL SCHOOL Distance: 2.02 km;UNITED WORLD COLLEGE OF SOUTH EAST ASIA (EAST) Distance: 4.04 km;NPS INTERNATIONAL SCHOOL Distance: 6.25 km;</t>
  </si>
  <si>
    <t>EAST SPRING PRIMARY SCHOOL Distance: 0.94 km;WHITE SANDS PRIMARY SCHOOL Distance: 1.02 km;PASIR RIS PRIMARY SCHOOL Distance: 1.51 km;</t>
  </si>
  <si>
    <t>SWIMMING POOL;  WADING POOL;  GYM;  SAUNA;  TENNIS COURT;  SQUASH COURT;  CLUBHOUSE;  FITNESS TRACK;  BBQ PITS;  PLAYGROUND;  24-HOUR SECURITY;  CAR PARK;;</t>
  </si>
  <si>
    <t>https://condo.singaporeexpats.com/condo/566/EDELWEISS-PARK</t>
  </si>
  <si>
    <t>CHANGI AIRPORT MRT STATION Distance: 2.22 km;SIMEI MRT STATION Distance: 2.23 km;EXPO MRT STATION Distance: 2.46 km;</t>
  </si>
  <si>
    <t>ONE WORLD INTERNATIONAL SCHOOL Distance: 1.69 km;UNITED WORLD COLLEGE OF SOUTH EAST ASIA (EAST) Distance: 4.15 km;NPS INTERNATIONAL SCHOOL Distance: 6.15 km;</t>
  </si>
  <si>
    <t>EAST SPRING PRIMARY SCHOOL Distance: 0.81 km;WHITE SANDS PRIMARY SCHOOL Distance: 1.37 km;PASIR RIS PRIMARY SCHOOL Distance: 1.9 km;</t>
  </si>
  <si>
    <t>SWIMMING POOL;  CHILDREN'S FUN POOL;  PLAYGROUND;  FITNESS CORNER;  BARBECUE;  JACUZZI;  TENNIS COURT;  COVERED CAR PARK;  24-HOUR SECURITY;;</t>
  </si>
  <si>
    <t>SIMEI MRT STATION Distance: 2.21 km;TAMPINES MRT STATION Distance: 2.33 km;PASIR RIS MRT STATION Distance: 2.36 km;</t>
  </si>
  <si>
    <t>ONE WORLD INTERNATIONAL SCHOOL Distance: 1.9 km;UNITED WORLD COLLEGE OF SOUTH EAST ASIA (EAST) Distance: 3.76 km;NPS INTERNATIONAL SCHOOL Distance: 5.99 km;</t>
  </si>
  <si>
    <t>EAST SPRING PRIMARY SCHOOL Distance: 0.73 km;WHITE SANDS PRIMARY SCHOOL Distance: 0.88 km;PASIR RIS PRIMARY SCHOOL Distance: 1.49 km;</t>
  </si>
  <si>
    <t>SWIMMING POOL;  BBQ;  CLUBHOUSE;  TENNIS;  FITNESS STATION;  PLAYGROUND;  24-HOUR SECURITY;  BASEMENT CAR PARK;;</t>
  </si>
  <si>
    <t>https://condo.singaporeexpats.com/landed-estate/1156/CLYDESCOVE</t>
  </si>
  <si>
    <t>PASIR RIS MRT STATION Distance: 1.51 km;TAMPINES MRT STATION Distance: 3.4 km;CHANGI AIRPORT MRT STATION Distance: 3.89 km;</t>
  </si>
  <si>
    <t>UNITED WORLD COLLEGE OF SOUTH EAST ASIA (EAST) Distance: 4.03 km;ONE WORLD INTERNATIONAL SCHOOL Distance: 4.12 km;NPS INTERNATIONAL SCHOOL Distance: 7.16 km;</t>
  </si>
  <si>
    <t>PASIR RIS PRIMARY SCHOOL Distance: 0.8 km;CASUARINA PRIMARY SCHOOL Distance: 0.85 km;LOYANG PRIMARY SCHOOL Distance: 1.09 km;</t>
  </si>
  <si>
    <t>https://condo.singaporeexpats.com/condo/3093/COASTAL-BREEZE-RESIDENCES</t>
  </si>
  <si>
    <t>PASIR RIS MRT STATION Distance: 1.01 km;TAMPINES MRT STATION Distance: 3.02 km;SIMEI MRT STATION Distance: 3.88 km;</t>
  </si>
  <si>
    <t>UNITED WORLD COLLEGE OF SOUTH EAST ASIA (EAST) Distance: 3.55 km;ONE WORLD INTERNATIONAL SCHOOL Distance: 4 km;NPS INTERNATIONAL SCHOOL Distance: 6.73 km;</t>
  </si>
  <si>
    <t>CASUARINA PRIMARY SCHOOL Distance: 0.56 km;LOYANG PRIMARY SCHOOL Distance: 0.74 km;PASIR RIS PRIMARY SCHOOL Distance: 0.91 km;</t>
  </si>
  <si>
    <t>https://condo.singaporeexpats.com/condo/2917/COASTAL-VIEW-RESIDENCES</t>
  </si>
  <si>
    <t>PASIR RIS MRT STATION Distance: 1.47 km;TAMPINES MRT STATION Distance: 3.36 km;CHANGI AIRPORT MRT STATION Distance: 3.89 km;</t>
  </si>
  <si>
    <t>UNITED WORLD COLLEGE OF SOUTH EAST ASIA (EAST) Distance: 3.99 km;ONE WORLD INTERNATIONAL SCHOOL Distance: 4.09 km;NPS INTERNATIONAL SCHOOL Distance: 7.11 km;</t>
  </si>
  <si>
    <t>PASIR RIS PRIMARY SCHOOL Distance: 0.77 km;CASUARINA PRIMARY SCHOOL Distance: 0.81 km;LOYANG PRIMARY SCHOOL Distance: 1.05 km;</t>
  </si>
  <si>
    <t>https://condo.singaporeexpats.com/condo/456/DAHLIA-PARK</t>
  </si>
  <si>
    <t>https://condo.singaporeexpats.com/condo/331/CHANGI-GARDEN</t>
  </si>
  <si>
    <t>CHANGI AIRPORT MRT STATION Distance: 2.14 km;PASIR RIS MRT STATION Distance: 2.64 km;SIMEI MRT STATION Distance: 2.71 km;</t>
  </si>
  <si>
    <t>ONE WORLD INTERNATIONAL SCHOOL Distance: 2.26 km;UNITED WORLD COLLEGE OF SOUTH EAST ASIA (EAST) Distance: 4.28 km;NPS INTERNATIONAL SCHOOL Distance: 6.54 km;</t>
  </si>
  <si>
    <t>https://condo.singaporeexpats.com/condo/307/CELADON-VIEW</t>
  </si>
  <si>
    <t>PASIR RIS MRT STATION Distance: 0.97 km;TAMPINES MRT STATION Distance: 3.02 km;SIMEI MRT STATION Distance: 3.9 km;</t>
  </si>
  <si>
    <t>UNITED WORLD COLLEGE OF SOUTH EAST ASIA (EAST) Distance: 3.51 km;ONE WORLD INTERNATIONAL SCHOOL Distance: 4.04 km;NPS INTERNATIONAL SCHOOL Distance: 6.71 km;</t>
  </si>
  <si>
    <t>CASUARINA PRIMARY SCHOOL Distance: 0.6 km;LOYANG PRIMARY SCHOOL Distance: 0.76 km;PASIR RIS PRIMARY SCHOOL Distance: 0.98 km;</t>
  </si>
  <si>
    <t>WHITE SANDS PRIMARY SCHOOL Distance: 1.11 km;EAST SPRING PRIMARY SCHOOL Distance: 1.22 km;PASIR RIS PRIMARY SCHOOL Distance: 1.44 km;</t>
  </si>
  <si>
    <t>https://condo.singaporeexpats.com/landed-estate/334/CHANGI-GROVE</t>
  </si>
  <si>
    <t>CHANGI AIRPORT MRT STATION Distance: 2.15 km;PASIR RIS MRT STATION Distance: 2.58 km;SIMEI MRT STATION Distance: 2.91 km;</t>
  </si>
  <si>
    <t>ONE WORLD INTERNATIONAL SCHOOL Distance: 2.49 km;UNITED WORLD COLLEGE OF SOUTH EAST ASIA (EAST) Distance: 4.34 km;NPS INTERNATIONAL SCHOOL Distance: 6.7 km;</t>
  </si>
  <si>
    <t>WHITE SANDS PRIMARY SCHOOL Distance: 1.07 km;PASIR RIS PRIMARY SCHOOL Distance: 1.28 km;EAST SPRING PRIMARY SCHOOL Distance: 1.42 km;</t>
  </si>
  <si>
    <t>https://condo.singaporeexpats.com/landed-estate/335/CHANGI-HEIGHTS</t>
  </si>
  <si>
    <t>CHANGI AIRPORT MRT STATION Distance: 2.02 km;PASIR RIS MRT STATION Distance: 2.7 km;SIMEI MRT STATION Distance: 3.02 km;</t>
  </si>
  <si>
    <t>ONE WORLD INTERNATIONAL SCHOOL Distance: 2.56 km;UNITED WORLD COLLEGE OF SOUTH EAST ASIA (EAST) Distance: 4.49 km;NPS INTERNATIONAL SCHOOL Distance: 6.83 km;</t>
  </si>
  <si>
    <t>WHITE SANDS PRIMARY SCHOOL Distance: 1.21 km;PASIR RIS PRIMARY SCHOOL Distance: 1.36 km;EAST SPRING PRIMARY SCHOOL Distance: 1.54 km;</t>
  </si>
  <si>
    <t>https://condo.singaporeexpats.com/condo/254/CARISSA-PARK</t>
  </si>
  <si>
    <t>SIMEI MRT STATION Distance: 2.17 km;TAMPINES MRT STATION Distance: 2.26 km;PASIR RIS MRT STATION Distance: 2.3 km;</t>
  </si>
  <si>
    <t>ONE WORLD INTERNATIONAL SCHOOL Distance: 1.9 km;UNITED WORLD COLLEGE OF SOUTH EAST ASIA (EAST) Distance: 3.69 km;NPS INTERNATIONAL SCHOOL Distance: 5.93 km;</t>
  </si>
  <si>
    <t>EAST SPRING PRIMARY SCHOOL Distance: 0.7 km;WHITE SANDS PRIMARY SCHOOL Distance: 0.83 km;PASIR RIS PRIMARY SCHOOL Distance: 1.47 km;</t>
  </si>
  <si>
    <t>SWIMMING POOL;  TENNIS;  SQUASH;  GYM;  SAUNA;  CLUBHOUSE;  PLAYGROUND;  BBQ;  FITNESS STATION;  CAR PARK;  24-HOUR SECURITY;  ;;</t>
  </si>
  <si>
    <t>https://condo.singaporeexpats.com/condo/180/BLUWATERS</t>
  </si>
  <si>
    <t>PASIR RIS MRT STATION Distance: 1.71 km;TAMPINES MRT STATION Distance: 3.55 km;CHANGI AIRPORT MRT STATION Distance: 3.78 km;</t>
  </si>
  <si>
    <t>ONE WORLD INTERNATIONAL SCHOOL Distance: 4.18 km;UNITED WORLD COLLEGE OF SOUTH EAST ASIA (EAST) Distance: 4.22 km;NPS INTERNATIONAL SCHOOL Distance: 7.32 km;</t>
  </si>
  <si>
    <t>PASIR RIS PRIMARY SCHOOL Distance: 0.83 km;CASUARINA PRIMARY SCHOOL Distance: 1.01 km;LOYANG PRIMARY SCHOOL Distance: 1.25 km;</t>
  </si>
  <si>
    <t>SWIMMING POOL;  WADING POOL;  WATER JET CORNER;  CHILDREN'S PLAYGROUND;  BBQ AREA;  GYMNASIUM;  CAR PARK;;</t>
  </si>
  <si>
    <t>https://condo.singaporeexpats.com/condo/2854/BLUWATERS-2</t>
  </si>
  <si>
    <t>PASIR RIS MRT STATION Distance: 1.79 km;TAMPINES MRT STATION Distance: 3.59 km;CHANGI AIRPORT MRT STATION Distance: 3.7 km;</t>
  </si>
  <si>
    <t>ONE WORLD INTERNATIONAL SCHOOL Distance: 4.16 km;UNITED WORLD COLLEGE OF SOUTH EAST ASIA (EAST) Distance: 4.29 km;NPS INTERNATIONAL SCHOOL Distance: 7.37 km;</t>
  </si>
  <si>
    <t>PASIR RIS PRIMARY SCHOOL Distance: 0.82 km;CASUARINA PRIMARY SCHOOL Distance: 1.06 km;LOYANG PRIMARY SCHOOL Distance: 1.3 km;</t>
  </si>
  <si>
    <t>SWIMMING POOL;  WADING POOL;  POOL DECK;  CHILDREN'S PLAYGROUND;  BBQ AREA;  WATER FEATURE;  GYMNASIUM;  CAR PARK;  24-HOUR SECURITY;;</t>
  </si>
  <si>
    <t>https://condo.singaporeexpats.com/landed-estate/3099/BENA-PARK</t>
  </si>
  <si>
    <t>SIMEI MRT STATION Distance: 2.09 km;EXPO MRT STATION Distance: 2.2 km;CHANGI AIRPORT MRT STATION Distance: 2.2 km;</t>
  </si>
  <si>
    <t>ONE WORLD INTERNATIONAL SCHOOL Distance: 1.45 km;UNITED WORLD COLLEGE OF SOUTH EAST ASIA (EAST) Distance: 4.25 km;NPS INTERNATIONAL SCHOOL Distance: 6.07 km;</t>
  </si>
  <si>
    <t>EAST SPRING PRIMARY SCHOOL Distance: 0.82 km;WHITE SANDS PRIMARY SCHOOL Distance: 1.66 km;GRIFFITHS PRIMARY SCHOOL Distance: 1.99 km;</t>
  </si>
  <si>
    <t>https://condo.singaporeexpats.com/cluster-house/2946/ASTON-RESIDENCE</t>
  </si>
  <si>
    <t>PASIR RIS MRT STATION Distance: 1.87 km;TAMPINES MRT STATION Distance: 3.69 km;CHANGI AIRPORT MRT STATION Distance: 3.7 km;</t>
  </si>
  <si>
    <t>ONE WORLD INTERNATIONAL SCHOOL Distance: 4.24 km;UNITED WORLD COLLEGE OF SOUTH EAST ASIA (EAST) Distance: 4.38 km;NPS INTERNATIONAL SCHOOL Distance: 7.47 km;</t>
  </si>
  <si>
    <t>PASIR RIS PRIMARY SCHOOL Distance: 0.9 km;CASUARINA PRIMARY SCHOOL Distance: 1.15 km;LOYANG PRIMARY SCHOOL Distance: 1.4 km;</t>
  </si>
  <si>
    <t>120M SWIMMING POOL;  2 UNITS WITH PRIVATE POOL;  PRIVATE JACUZZI;  PRIVATE CAR PARK;;</t>
  </si>
  <si>
    <t>https://condo.singaporeexpats.com/condo/109/BALLOTA-PARK</t>
  </si>
  <si>
    <t>CHANGI AIRPORT MRT STATION Distance: 2.17 km;SIMEI MRT STATION Distance: 2.39 km;EXPO MRT STATION Distance: 2.66 km;</t>
  </si>
  <si>
    <t>ONE WORLD INTERNATIONAL SCHOOL Distance: 1.89 km;UNITED WORLD COLLEGE OF SOUTH EAST ASIA (EAST) Distance: 4.19 km;NPS INTERNATIONAL SCHOOL Distance: 6.28 km;</t>
  </si>
  <si>
    <t>EAST SPRING PRIMARY SCHOOL Distance: 0.94 km;WHITE SANDS PRIMARY SCHOOL Distance: 1.26 km;PASIR RIS PRIMARY SCHOOL Distance: 1.74 km;</t>
  </si>
  <si>
    <t>SWIMMING POOL;  TENNIS;  SQUASH;  GYM;  PLAYGROUND;  BBQ;  FITNESS STATION;  24-HOUR SECURITY;  COVERED CAR PARK ;;</t>
  </si>
  <si>
    <t>SWIMMING POOL;  CAR PARK;;</t>
  </si>
  <si>
    <t>https://condo.singaporeexpats.com/condo/95/AVILA-GARDENS</t>
  </si>
  <si>
    <t>PASIR RIS MRT STATION Distance: 2.3 km;SIMEI MRT STATION Distance: 2.31 km;TAMPINES MRT STATION Distance: 2.38 km;</t>
  </si>
  <si>
    <t>ONE WORLD INTERNATIONAL SCHOOL Distance: 2.01 km;UNITED WORLD COLLEGE OF SOUTH EAST ASIA (EAST) Distance: 3.78 km;NPS INTERNATIONAL SCHOOL Distance: 6.06 km;</t>
  </si>
  <si>
    <t>WHITE SANDS PRIMARY SCHOOL Distance: 0.8 km;EAST SPRING PRIMARY SCHOOL Distance: 0.83 km;PASIR RIS PRIMARY SCHOOL Distance: 1.38 km;</t>
  </si>
  <si>
    <t>SWIMMING POOL;  WADING POOL;  CLUBHOUSE;  GYM;  TENNIS COURT;  SQUASH COURT;  BBQ PITS;  CAR PARK;  24-HOUR SECURITY;;</t>
  </si>
  <si>
    <t xml:space="preserve"> Avila Gardens is a freehold condominium located near to Loyang, Changi, Bedok, Pasir Ris and Tampines housing estates. And is well-served by the Tampines Expressway (TPE), Pan-Island Expressway (PIE) and East Coast Parkway (ECP).</t>
  </si>
  <si>
    <t>https://condo.singaporeexpats.com/landed-estate/96/AVILA-TERRACE</t>
  </si>
  <si>
    <t>PASIR RIS MRT STATION Distance: 2.32 km;CHANGI AIRPORT MRT STATION Distance: 2.46 km;SIMEI MRT STATION Distance: 2.61 km;</t>
  </si>
  <si>
    <t>ONE WORLD INTERNATIONAL SCHOOL Distance: 2.28 km;UNITED WORLD COLLEGE OF SOUTH EAST ASIA (EAST) Distance: 3.98 km;NPS INTERNATIONAL SCHOOL Distance: 6.34 km;</t>
  </si>
  <si>
    <t>WHITE SANDS PRIMARY SCHOOL Distance: 0.79 km;EAST SPRING PRIMARY SCHOOL Distance: 1.12 km;PASIR RIS PRIMARY SCHOOL Distance: 1.21 km;</t>
  </si>
  <si>
    <t>https://condo.singaporeexpats.com/condo/98/AZALEA-PARK</t>
  </si>
  <si>
    <t>PASIR RIS MRT STATION Distance: 2.08 km;TAMPINES MRT STATION Distance: 2.19 km;SIMEI MRT STATION Distance: 2.25 km;</t>
  </si>
  <si>
    <t>ONE WORLD INTERNATIONAL SCHOOL Distance: 2.07 km;UNITED WORLD COLLEGE OF SOUTH EAST ASIA (EAST) Distance: 3.56 km;NPS INTERNATIONAL SCHOOL Distance: 5.92 km;</t>
  </si>
  <si>
    <t>WHITE SANDS PRIMARY SCHOOL Distance: 0.61 km;EAST SPRING PRIMARY SCHOOL Distance: 0.83 km;PASIR RIS PRIMARY SCHOOL Distance: 1.28 km;</t>
  </si>
  <si>
    <t>SWIMMING POOL;  WADING POOL;  GYMNASIUM;  SAUNA;  TENNIS COURTS;  SQUASH COURT;  PLAYGROUND;  BBQ PITS;  CLUBHOUSE;  CAR PARK;  24-HOUR SECURITY;;</t>
  </si>
  <si>
    <t>Nearest MRT</t>
  </si>
  <si>
    <t>Nearest international schools</t>
  </si>
  <si>
    <t>Nearest primary schools</t>
  </si>
  <si>
    <t>Photos &amp; floorplans</t>
  </si>
  <si>
    <t>23 Photos</t>
  </si>
  <si>
    <t>https://condo.singaporeexpats.com/condo/3636/OCEAN-FRONT-SUITES</t>
  </si>
  <si>
    <t>PASIR RIS MRT STATION Distance: 1.45 km;TAMPINES MRT STATION Distance: 3.34 km;CHANGI AIRPORT MRT STATION Distance: 3.9 km;</t>
  </si>
  <si>
    <t>UNITED WORLD COLLEGE OF SOUTH EAST ASIA (EAST) Distance: 3.97 km;ONE WORLD INTERNATIONAL SCHOOL Distance: 4.08 km;NPS INTERNATIONAL SCHOOL Distance: 7.09 km;</t>
  </si>
  <si>
    <t>PASIR RIS PRIMARY SCHOOL Distance: 0.77 km;CASUARINA PRIMARY SCHOOL Distance: 0.79 km;LOYANG PRIMARY SCHOOL Distance: 1.03 km;</t>
  </si>
  <si>
    <t>LAP POOL;  BBQ;  OUTDOOR FITNESS STATION;  PLAYGROUND;  CAR PARK;  24-HOUR SECURITY;;</t>
  </si>
  <si>
    <t>https://condo.singaporeexpats.com/condo/274/CASA-PASIR-RIS</t>
  </si>
  <si>
    <t>PASIR RIS MRT STATION Distance: 1.76 km;TAMPINES MRT STATION Distance: 3.56 km;CHANGI AIRPORT MRT STATION Distance: 3.7 km;</t>
  </si>
  <si>
    <t>ONE WORLD INTERNATIONAL SCHOOL Distance: 4.14 km;UNITED WORLD COLLEGE OF SOUTH EAST ASIA (EAST) Distance: 4.26 km;NPS INTERNATIONAL SCHOOL Distance: 7.34 km;</t>
  </si>
  <si>
    <t>PASIR RIS PRIMARY SCHOOL Distance: 0.79 km;CASUARINA PRIMARY SCHOOL Distance: 1.03 km;LOYANG PRIMARY SCHOOL Distance: 1.27 km;</t>
  </si>
  <si>
    <t>SWIMMING POOL;  WADING POOL;  TENNIS COURT;  CAR PARK;  24-HOUR SECURITY;;</t>
  </si>
  <si>
    <t>16 Photos</t>
  </si>
  <si>
    <t>17 Photos</t>
  </si>
  <si>
    <t>https://condo.singaporeexpats.com/condo/1152/LOYANG-GARDENS</t>
  </si>
  <si>
    <t>PASIR RIS MRT STATION Distance: 0.98 km;TAMPINES MRT STATION Distance: 3.01 km;SIMEI MRT STATION Distance: 3.88 km;</t>
  </si>
  <si>
    <t>UNITED WORLD COLLEGE OF SOUTH EAST ASIA (EAST) Distance: 3.52 km;ONE WORLD INTERNATIONAL SCHOOL Distance: 4.01 km;NPS INTERNATIONAL SCHOOL Distance: 6.7 km;</t>
  </si>
  <si>
    <t>CASUARINA PRIMARY SCHOOL Distance: 0.57 km;LOYANG PRIMARY SCHOOL Distance: 0.74 km;PASIR RIS PRIMARY SCHOOL Distance: 0.94 km;</t>
  </si>
  <si>
    <t>https://condo.singaporeexpats.com/condo/1159/LOYANG-VALLEY</t>
  </si>
  <si>
    <t>PASIR RIS MRT STATION Distance: 2.38 km;CHANGI AIRPORT MRT STATION Distance: 2.42 km;TAMPINES MRT STATION Distance: 3.3 km;</t>
  </si>
  <si>
    <t>ONE WORLD INTERNATIONAL SCHOOL Distance: 3.11 km;UNITED WORLD COLLEGE OF SOUTH EAST ASIA (EAST) Distance: 4.47 km;NPS INTERNATIONAL SCHOOL Distance: 7.08 km;</t>
  </si>
  <si>
    <t>PASIR RIS PRIMARY SCHOOL Distance: 0.88 km;WHITE SANDS PRIMARY SCHOOL Distance: 1.11 km;CASUARINA PRIMARY SCHOOL Distance: 1.5 km;</t>
  </si>
  <si>
    <t>SWIMMING POOL;  WADING POOL;  PLAYGROUND;  BBQ PITS;  JOGGING TRACK;  SQUASH COURT;  TENNIS COURT;  CLUBHOUSE;  CAR PARK;  24-HOUR SECURITY;;</t>
  </si>
  <si>
    <t>SPRINGBROOK TERRACE</t>
  </si>
  <si>
    <t>AVILA TERRACE</t>
  </si>
  <si>
    <t>BENA PARK</t>
  </si>
  <si>
    <t>CHANGI GROVE</t>
  </si>
  <si>
    <t>CHANGI HEIGHTS</t>
  </si>
  <si>
    <t>CLYDESCOVE</t>
  </si>
  <si>
    <t>CARISSA PARK</t>
  </si>
  <si>
    <t>ASTON RESIDENCE</t>
  </si>
  <si>
    <t>LIRIA TERRACE</t>
  </si>
  <si>
    <t>LOYANG VILLAS</t>
  </si>
  <si>
    <t>15 Photos</t>
  </si>
  <si>
    <t>8 Photos</t>
  </si>
  <si>
    <t>https://condo.singaporeexpats.com/condo/2375/FERRARIA-PARK</t>
  </si>
  <si>
    <t>SIMEI MRT STATION Distance: 2.05 km;TAMPINES MRT STATION Distance: 2.22 km;PASIR RIS MRT STATION Distance: 2.4 km;</t>
  </si>
  <si>
    <t>ONE WORLD INTERNATIONAL SCHOOL Distance: 1.76 km;UNITED WORLD COLLEGE OF SOUTH EAST ASIA (EAST) Distance: 3.68 km;NPS INTERNATIONAL SCHOOL Distance: 5.84 km;</t>
  </si>
  <si>
    <t>EAST SPRING PRIMARY SCHOOL Distance: 0.57 km;WHITE SANDS PRIMARY SCHOOL Distance: 0.96 km;PASIR RIS PRIMARY SCHOOL Distance: 1.61 km;</t>
  </si>
  <si>
    <t>14 Photos</t>
  </si>
  <si>
    <t>13 Photos</t>
  </si>
  <si>
    <t>6 Photos</t>
  </si>
  <si>
    <t>EDELWEISS PARK</t>
  </si>
  <si>
    <t>ESTELLA GARDENS</t>
  </si>
  <si>
    <t>FERRARIA PARK</t>
  </si>
  <si>
    <t>CHANGI GARDEN</t>
  </si>
  <si>
    <t>LE LOYANG</t>
  </si>
  <si>
    <t>LOYANG COURT</t>
  </si>
  <si>
    <t>LOYANG GARDENS</t>
  </si>
  <si>
    <t>LOYANG GREEN</t>
  </si>
  <si>
    <t>LOYANG MANSION</t>
  </si>
  <si>
    <t>LOYANG TOWNHOUSES CONDO</t>
  </si>
  <si>
    <t>LOYANG VALLEY</t>
  </si>
  <si>
    <t>BLUWATERS</t>
  </si>
  <si>
    <t>BLUWATERS 2</t>
  </si>
  <si>
    <t>HEDGES PARK CONDOMINIUM</t>
  </si>
  <si>
    <t>THE EDGEWATER</t>
  </si>
  <si>
    <t>RIZ HAVEN</t>
  </si>
  <si>
    <t>SANDY PALM</t>
  </si>
  <si>
    <t>209 JALAN LOYANG BESAR</t>
  </si>
  <si>
    <t>THE LIGHTHOUSE</t>
  </si>
  <si>
    <t>2 Photos</t>
  </si>
  <si>
    <t>WATERCREST</t>
  </si>
  <si>
    <t>1 - 135 MARIAM WAY</t>
  </si>
  <si>
    <t>1 - 24 JALAN PERNAMA</t>
  </si>
  <si>
    <t>1 JALAN MARIAM</t>
  </si>
  <si>
    <t>1 JALAN SINAR BINTANG</t>
  </si>
  <si>
    <t>1 - 15 LOYANG PLACE</t>
  </si>
  <si>
    <t>2 - 84 MARIAM WALK</t>
  </si>
  <si>
    <t>1 LOYANG RISE</t>
  </si>
  <si>
    <t>35 JALAN MARIAM</t>
  </si>
  <si>
    <t>FIRST LOYANG LAND PTE LTD (FIRST CAPITAL CORPORATION)</t>
  </si>
  <si>
    <t>HONG HOW CORPORATION PTE LTD</t>
  </si>
  <si>
    <t>CELADON VIEW</t>
  </si>
  <si>
    <t>COASTAL BREEZE RESIDENCES</t>
  </si>
  <si>
    <t>COASTAL VIEW RESIDENCES</t>
  </si>
  <si>
    <t>DAHLIA PARK</t>
  </si>
  <si>
    <t>AVILA GARDENS</t>
  </si>
  <si>
    <t>AZALEA PARK</t>
  </si>
  <si>
    <t>BALLOTA PARK</t>
  </si>
  <si>
    <t>CASA PASIR RIS</t>
  </si>
  <si>
    <t>JLB RESIDENCES</t>
  </si>
  <si>
    <t>32 - 62C JALAN MARIAM</t>
  </si>
  <si>
    <t>10 LOYANG BESAR CLOSE</t>
  </si>
  <si>
    <t>177 JALAN LOYANG BESAR</t>
  </si>
  <si>
    <t>1 - 9 FLORA DRIVE</t>
  </si>
  <si>
    <t>80 - 104 FLORA ROAD</t>
  </si>
  <si>
    <t>21 - 29 FLORA ROAD</t>
  </si>
  <si>
    <t>8 - 28 FLORA DRIVE</t>
  </si>
  <si>
    <t>71 - 89 FLORA DRIVE</t>
  </si>
  <si>
    <t>169 JALAN LOYANG BESAR</t>
  </si>
  <si>
    <t>TRAS DEVELOPMENT PTE LTD</t>
  </si>
  <si>
    <t>43 JALAN LOYANG BESAR</t>
  </si>
  <si>
    <t>161I - 161Z JALAN LOYANG BESAR</t>
  </si>
  <si>
    <t>47 - 69B JALAN LOYANG BESAR</t>
  </si>
  <si>
    <t>197 - 199F JALAN LOYANG BESAR</t>
  </si>
  <si>
    <t>207 - 207V JALAN LOYANG BESAR</t>
  </si>
  <si>
    <t>200 - 224 LOYANG AVENUE</t>
  </si>
  <si>
    <t>THE GALE</t>
  </si>
  <si>
    <t>211 JALAN LOYANG BESAR</t>
  </si>
  <si>
    <t>62 - 78 FLORA ROAD</t>
  </si>
  <si>
    <t>161 - 161B JALAN LOYANG BESAR</t>
  </si>
  <si>
    <t>BONSEL DEVELOPMENT PTE LTD</t>
  </si>
  <si>
    <t>FABER UNION LTD</t>
  </si>
  <si>
    <t>TUAN HUAT INVESTMENT CO. PTE LTD (SPRINGLEAF HOMES)</t>
  </si>
  <si>
    <t>ALLGREEN PROPERTIES LTD</t>
  </si>
  <si>
    <t>RV CAPITAL PTE LTD</t>
  </si>
  <si>
    <t>SUSTAINED LAND PTE LTD</t>
  </si>
  <si>
    <t>9 - 19 FLORA ROAD</t>
  </si>
  <si>
    <t>2 - 14 FLORA ROAD</t>
  </si>
  <si>
    <t>150 - 164 MARIAM WAY</t>
  </si>
  <si>
    <t>195 - 195B JALAN LOYANG BESAR</t>
  </si>
  <si>
    <t>205 JALAN LOYANG BESAR</t>
  </si>
  <si>
    <t>2 - 6 FLORA DRIVE</t>
  </si>
  <si>
    <t>201 JALAN LOYANG BESAR</t>
  </si>
  <si>
    <t>45 JALAN LOYANG BESAR</t>
  </si>
  <si>
    <t>BONSEL DEVELOPMENT PTE LTD (TRADE &amp; INDUSTRIAL DEVELOPMENT)</t>
  </si>
  <si>
    <t>SIN CHUAN DEVELOPMENT PTE LTD</t>
  </si>
  <si>
    <t>SPRINGLIFE JLB PTE LTD</t>
  </si>
  <si>
    <t>TAI CHUAN DEVELOPMENT (PTE) LTD</t>
  </si>
  <si>
    <t>ASTRID INVESTMENT PTE LTD</t>
  </si>
  <si>
    <t>LOYANG VALLEY PTE LTD</t>
  </si>
  <si>
    <t>LCD PROPERTY PTE LTD</t>
  </si>
  <si>
    <t>123 - 153C LOYANG BESAR CLOSE</t>
  </si>
  <si>
    <t>193 JALAN LOYANG BESAR</t>
  </si>
  <si>
    <t>163 - 163B JALAN LOYANG BESAR</t>
  </si>
  <si>
    <t>PALM ISLES</t>
  </si>
  <si>
    <t>OCEAN FRONT SUITES</t>
  </si>
  <si>
    <t>PARC OLYMPIA</t>
  </si>
  <si>
    <t>THE INFLORA</t>
  </si>
  <si>
    <t>173, 175 JALAN LOYANG BESAR</t>
  </si>
  <si>
    <t>32 - 44 FLORA DRIVE</t>
  </si>
  <si>
    <t>50 - 66 FLORA DRIVE</t>
  </si>
  <si>
    <t>51 - 67 FLORA DRIVE</t>
  </si>
  <si>
    <t>REGAL REALTY PTE LTD</t>
  </si>
  <si>
    <t>FCL BOON LAY PTE. LTD</t>
  </si>
  <si>
    <t>KBD FLORA PTE. LTD</t>
  </si>
  <si>
    <t>TRIPARTITE DEVELOPERS PTE. LIMITED</t>
  </si>
  <si>
    <t>Description</t>
  </si>
  <si>
    <t>Facilities</t>
  </si>
  <si>
    <t>Landed Estate</t>
  </si>
  <si>
    <t>Cluster Housing</t>
  </si>
  <si>
    <t>Condo</t>
  </si>
  <si>
    <t>Freehold</t>
  </si>
  <si>
    <t>99-year Leasehold</t>
  </si>
  <si>
    <t>999-year Leasehold</t>
  </si>
  <si>
    <t>946-year Leasehold</t>
  </si>
  <si>
    <t>Units</t>
  </si>
  <si>
    <t>URL</t>
  </si>
  <si>
    <t>Tenure</t>
  </si>
  <si>
    <t>Type</t>
  </si>
  <si>
    <t>Developer</t>
  </si>
  <si>
    <t>Name</t>
  </si>
  <si>
    <t>District</t>
  </si>
  <si>
    <t>Address</t>
  </si>
  <si>
    <t>The data itself belongs to SingaporeExpats website, I do not recommend using this database in making websites. Feel free to use it for research purposes. I am NOT responsible for any copyright troubles you will have if you use their data commercially, making own website, etc.</t>
  </si>
  <si>
    <t>I made this Condo Database because I was told to make it, to scrap data from a website, for someone doing a research, so needed a database of condos in Excel format. I posted it on my website because other people doing similar research may be interested in such database.</t>
  </si>
  <si>
    <t>Database of condos in Singapore</t>
  </si>
  <si>
    <r>
      <t xml:space="preserve">Source of data: SingaporeExpats.com - Compiled in Excel by Teoalida - </t>
    </r>
    <r>
      <rPr>
        <b/>
        <u val="single"/>
        <sz val="14"/>
        <color indexed="49"/>
        <rFont val="Arial"/>
        <family val="2"/>
      </rPr>
      <t>www.teoalida.com</t>
    </r>
  </si>
  <si>
    <t>TOP</t>
  </si>
  <si>
    <t>TRIPARTITE DEVELOPERS PTE LTD</t>
  </si>
  <si>
    <t>TRIPARTITE DEVELOPERS PTE LTD (HONG LEONG HOLDINGS LTD)</t>
  </si>
  <si>
    <t>NOVELTY DEVELOPMENT PTE LTD</t>
  </si>
  <si>
    <t>NOVELTY CAPITAL PTE LTD</t>
  </si>
  <si>
    <t>KEPPEL LAND REALTY PTE LTD</t>
  </si>
  <si>
    <t>TAT LEE BANK LAND LIMITED</t>
  </si>
  <si>
    <t>KEPPEL CORPORATION LTD</t>
  </si>
  <si>
    <t>MR LEE HUI CHOON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</si>
</sst>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b/>
      <u val="single"/>
      <sz val="14"/>
      <color indexed="49"/>
      <name val="Arial"/>
      <family val="2"/>
    </font>
    <font>
      <b/>
      <sz val="14"/>
      <color indexed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2" borderId="0" xfId="0" applyAlignment="1">
      <alignment horizontal="center" vertical="center"/>
    </xf>
    <xf numFmtId="0" fontId="0" fillId="2" borderId="0" xfId="0" applyFont="1" applyAlignment="1">
      <alignment horizontal="center" vertical="center"/>
    </xf>
    <xf numFmtId="0" fontId="0" fillId="2" borderId="1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10" fontId="2" fillId="8" borderId="6" xfId="0" applyNumberFormat="1" applyFont="1" applyFill="1" applyBorder="1" applyAlignment="1">
      <alignment horizontal="center" vertical="center"/>
    </xf>
    <xf numFmtId="10" fontId="2" fillId="9" borderId="7" xfId="0" applyNumberFormat="1" applyFont="1" applyFill="1" applyBorder="1" applyAlignment="1">
      <alignment horizontal="center" vertical="center"/>
    </xf>
    <xf numFmtId="10" fontId="2" fillId="10" borderId="7" xfId="0" applyNumberFormat="1" applyFont="1" applyFill="1" applyBorder="1" applyAlignment="1">
      <alignment horizontal="center" vertical="center"/>
    </xf>
    <xf numFmtId="10" fontId="2" fillId="11" borderId="7" xfId="0" applyNumberFormat="1" applyFont="1" applyFill="1" applyBorder="1" applyAlignment="1">
      <alignment horizontal="center" vertical="center"/>
    </xf>
    <xf numFmtId="10" fontId="2" fillId="12" borderId="7" xfId="0" applyNumberFormat="1" applyFont="1" applyFill="1" applyBorder="1" applyAlignment="1">
      <alignment horizontal="center" vertical="center"/>
    </xf>
    <xf numFmtId="10" fontId="2" fillId="12" borderId="8" xfId="0" applyNumberFormat="1" applyFont="1" applyFill="1" applyBorder="1" applyAlignment="1">
      <alignment horizontal="center" vertical="center"/>
    </xf>
    <xf numFmtId="10" fontId="2" fillId="12" borderId="9" xfId="0" applyNumberFormat="1" applyFont="1" applyFill="1" applyBorder="1" applyAlignment="1">
      <alignment horizontal="center" vertical="center"/>
    </xf>
    <xf numFmtId="0" fontId="0" fillId="2" borderId="10" xfId="0" applyFont="1" applyBorder="1" applyAlignment="1">
      <alignment horizontal="center" vertical="center"/>
    </xf>
    <xf numFmtId="0" fontId="0" fillId="2" borderId="11" xfId="0" applyFont="1" applyBorder="1" applyAlignment="1">
      <alignment horizontal="center" vertical="center"/>
    </xf>
    <xf numFmtId="0" fontId="3" fillId="2" borderId="0" xfId="0" applyFont="1" applyAlignment="1">
      <alignment horizontal="centerContinuous" vertical="center"/>
    </xf>
    <xf numFmtId="0" fontId="4" fillId="2" borderId="0" xfId="0" applyFont="1" applyAlignment="1">
      <alignment horizontal="centerContinuous" vertical="center"/>
    </xf>
    <xf numFmtId="0" fontId="6" fillId="8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10" fontId="2" fillId="13" borderId="7" xfId="0" applyNumberFormat="1" applyFont="1" applyFill="1" applyBorder="1" applyAlignment="1">
      <alignment horizontal="center" vertical="center"/>
    </xf>
    <xf numFmtId="10" fontId="2" fillId="13" borderId="8" xfId="0" applyNumberFormat="1" applyFont="1" applyFill="1" applyBorder="1" applyAlignment="1">
      <alignment horizontal="center" vertical="center"/>
    </xf>
    <xf numFmtId="10" fontId="2" fillId="13" borderId="18" xfId="0" applyNumberFormat="1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left" vertical="center"/>
    </xf>
    <xf numFmtId="0" fontId="0" fillId="14" borderId="4" xfId="0" applyFont="1" applyFill="1" applyBorder="1" applyAlignment="1">
      <alignment horizontal="left" vertical="center"/>
    </xf>
    <xf numFmtId="0" fontId="0" fillId="14" borderId="17" xfId="0" applyFont="1" applyFill="1" applyBorder="1" applyAlignment="1">
      <alignment horizontal="left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9" fillId="2" borderId="0" xfId="0" applyFont="1" applyAlignment="1">
      <alignment horizontal="centerContinuous" vertical="center" wrapText="1"/>
    </xf>
    <xf numFmtId="0" fontId="9" fillId="2" borderId="0" xfId="0" applyFont="1" applyAlignment="1">
      <alignment horizontal="centerContinuous" vertical="center"/>
    </xf>
    <xf numFmtId="0" fontId="0" fillId="2" borderId="0" xfId="0" applyFont="1" applyAlignment="1">
      <alignment horizontal="centerContinuous" vertical="center" wrapText="1"/>
    </xf>
    <xf numFmtId="0" fontId="0" fillId="2" borderId="0" xfId="0" applyFont="1" applyAlignment="1">
      <alignment horizontal="centerContinuous" vertical="center"/>
    </xf>
    <xf numFmtId="0" fontId="11" fillId="2" borderId="0" xfId="0" applyFont="1" applyAlignment="1">
      <alignment horizontal="centerContinuous" vertical="center" wrapText="1"/>
    </xf>
    <xf numFmtId="0" fontId="11" fillId="2" borderId="0" xfId="0" applyFont="1" applyAlignment="1">
      <alignment horizontal="centerContinuous" vertical="center"/>
    </xf>
    <xf numFmtId="0" fontId="3" fillId="2" borderId="0" xfId="0" applyFont="1" applyAlignment="1">
      <alignment horizontal="centerContinuous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" TargetMode="External" /><Relationship Id="rId2" Type="http://schemas.openxmlformats.org/officeDocument/2006/relationships/hyperlink" Target="http://www.teoalida.com/singapore/condodatabas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2.7109375" defaultRowHeight="12.75"/>
  <cols>
    <col min="1" max="1" width="2.7109375" style="1" customWidth="1"/>
    <col min="2" max="4" width="32.7109375" style="1" customWidth="1"/>
    <col min="5" max="5" width="19.7109375" style="1" customWidth="1"/>
    <col min="6" max="6" width="16.7109375" style="1" customWidth="1"/>
    <col min="7" max="7" width="18.7109375" style="1" customWidth="1"/>
    <col min="8" max="9" width="8.7109375" style="1" customWidth="1"/>
    <col min="10" max="13" width="16.7109375" style="1" customWidth="1"/>
    <col min="14" max="14" width="18.57421875" style="1" bestFit="1" customWidth="1"/>
    <col min="15" max="15" width="16.7109375" style="1" customWidth="1"/>
    <col min="16" max="16" width="100.7109375" style="1" customWidth="1"/>
    <col min="17" max="17" width="2.7109375" style="1" customWidth="1"/>
    <col min="18" max="18" width="5.00390625" style="1" bestFit="1" customWidth="1"/>
    <col min="19" max="16384" width="2.7109375" style="1" customWidth="1"/>
  </cols>
  <sheetData>
    <row r="1" ht="13.5" thickBot="1">
      <c r="A1"/>
    </row>
    <row r="2" spans="2:17" ht="18">
      <c r="B2" s="27" t="s">
        <v>328</v>
      </c>
      <c r="C2" s="28" t="s">
        <v>330</v>
      </c>
      <c r="D2" s="29" t="s">
        <v>327</v>
      </c>
      <c r="E2" s="30" t="s">
        <v>326</v>
      </c>
      <c r="F2" s="31" t="s">
        <v>329</v>
      </c>
      <c r="G2" s="32" t="s">
        <v>325</v>
      </c>
      <c r="H2" s="32" t="s">
        <v>335</v>
      </c>
      <c r="I2" s="33" t="s">
        <v>323</v>
      </c>
      <c r="J2" s="45" t="s">
        <v>173</v>
      </c>
      <c r="K2" s="44" t="s">
        <v>174</v>
      </c>
      <c r="L2" s="44" t="s">
        <v>175</v>
      </c>
      <c r="M2" s="44" t="s">
        <v>315</v>
      </c>
      <c r="N2" s="44" t="s">
        <v>176</v>
      </c>
      <c r="O2" s="44" t="s">
        <v>314</v>
      </c>
      <c r="P2" s="34" t="s">
        <v>324</v>
      </c>
      <c r="Q2" s="2"/>
    </row>
    <row r="3" spans="2:17" ht="12.75">
      <c r="B3" s="9">
        <f aca="true" t="shared" si="0" ref="B3:P3">COUNTA(B15:B57)-COUNTIF(B15:B57,"-")</f>
        <v>43</v>
      </c>
      <c r="C3" s="10">
        <f t="shared" si="0"/>
        <v>43</v>
      </c>
      <c r="D3" s="11">
        <f t="shared" si="0"/>
        <v>43</v>
      </c>
      <c r="E3" s="12">
        <f t="shared" si="0"/>
        <v>43</v>
      </c>
      <c r="F3" s="13">
        <f t="shared" si="0"/>
        <v>43</v>
      </c>
      <c r="G3" s="14">
        <f t="shared" si="0"/>
        <v>43</v>
      </c>
      <c r="H3" s="14">
        <f t="shared" si="0"/>
        <v>43</v>
      </c>
      <c r="I3" s="15">
        <f t="shared" si="0"/>
        <v>43</v>
      </c>
      <c r="J3" s="35">
        <f t="shared" si="0"/>
        <v>43</v>
      </c>
      <c r="K3" s="36">
        <f t="shared" si="0"/>
        <v>43</v>
      </c>
      <c r="L3" s="36">
        <f t="shared" si="0"/>
        <v>43</v>
      </c>
      <c r="M3" s="36">
        <f t="shared" si="0"/>
        <v>18</v>
      </c>
      <c r="N3" s="36">
        <f t="shared" si="0"/>
        <v>27</v>
      </c>
      <c r="O3" s="36">
        <f t="shared" si="0"/>
        <v>1</v>
      </c>
      <c r="P3" s="37">
        <f t="shared" si="0"/>
        <v>43</v>
      </c>
      <c r="Q3" s="2"/>
    </row>
    <row r="4" spans="2:17" ht="13.5" thickBot="1">
      <c r="B4" s="16">
        <f>B3/B3</f>
        <v>1</v>
      </c>
      <c r="C4" s="17">
        <f>C3/B3</f>
        <v>1</v>
      </c>
      <c r="D4" s="18">
        <f>D3/B3</f>
        <v>1</v>
      </c>
      <c r="E4" s="19">
        <f>E3/B3</f>
        <v>1</v>
      </c>
      <c r="F4" s="20">
        <f>F3/B3</f>
        <v>1</v>
      </c>
      <c r="G4" s="21">
        <f>G3/B3</f>
        <v>1</v>
      </c>
      <c r="H4" s="21">
        <f>H3/B3</f>
        <v>1</v>
      </c>
      <c r="I4" s="22">
        <f>I3/B3</f>
        <v>1</v>
      </c>
      <c r="J4" s="38">
        <f>J3/B3</f>
        <v>1</v>
      </c>
      <c r="K4" s="39">
        <f>K3/B3</f>
        <v>1</v>
      </c>
      <c r="L4" s="39">
        <f>L3/B3</f>
        <v>1</v>
      </c>
      <c r="M4" s="39">
        <f>M3/B3</f>
        <v>0.4186046511627907</v>
      </c>
      <c r="N4" s="39">
        <f>N3/B3</f>
        <v>0.627906976744186</v>
      </c>
      <c r="O4" s="39">
        <f>O3/B3</f>
        <v>0.023255813953488372</v>
      </c>
      <c r="P4" s="40">
        <f>P3/B3</f>
        <v>1</v>
      </c>
      <c r="Q4" s="2"/>
    </row>
    <row r="6" spans="2:9" ht="37.5">
      <c r="B6" s="26" t="s">
        <v>333</v>
      </c>
      <c r="C6" s="26"/>
      <c r="D6" s="26"/>
      <c r="E6" s="26"/>
      <c r="F6" s="26"/>
      <c r="G6" s="26"/>
      <c r="H6" s="26"/>
      <c r="I6" s="26"/>
    </row>
    <row r="7" spans="2:9" ht="18">
      <c r="B7" s="25" t="s">
        <v>334</v>
      </c>
      <c r="C7" s="25"/>
      <c r="D7" s="25"/>
      <c r="E7" s="25"/>
      <c r="F7" s="25"/>
      <c r="G7" s="25"/>
      <c r="H7" s="25"/>
      <c r="I7" s="25"/>
    </row>
    <row r="9" spans="2:9" ht="31.5">
      <c r="B9" s="47" t="s">
        <v>332</v>
      </c>
      <c r="C9" s="48"/>
      <c r="D9" s="48"/>
      <c r="E9" s="48"/>
      <c r="F9" s="48"/>
      <c r="G9" s="48"/>
      <c r="H9" s="48"/>
      <c r="I9" s="48"/>
    </row>
    <row r="10" spans="2:9" ht="31.5">
      <c r="B10" s="47" t="s">
        <v>331</v>
      </c>
      <c r="C10" s="48"/>
      <c r="D10" s="48"/>
      <c r="E10" s="48"/>
      <c r="F10" s="48"/>
      <c r="G10" s="48"/>
      <c r="H10" s="48"/>
      <c r="I10" s="48"/>
    </row>
    <row r="11" spans="2:9" ht="12.75">
      <c r="B11" s="49"/>
      <c r="C11" s="50"/>
      <c r="D11" s="50"/>
      <c r="E11" s="50"/>
      <c r="F11" s="50"/>
      <c r="G11" s="50"/>
      <c r="H11" s="50"/>
      <c r="I11" s="50"/>
    </row>
    <row r="12" spans="2:9" ht="26.25">
      <c r="B12" s="51" t="s">
        <v>7</v>
      </c>
      <c r="C12" s="52"/>
      <c r="D12" s="52"/>
      <c r="E12" s="52"/>
      <c r="F12" s="52"/>
      <c r="G12" s="52"/>
      <c r="H12" s="52"/>
      <c r="I12" s="52"/>
    </row>
    <row r="13" spans="2:9" ht="18">
      <c r="B13" s="53" t="s">
        <v>8</v>
      </c>
      <c r="C13" s="25"/>
      <c r="D13" s="25"/>
      <c r="E13" s="25"/>
      <c r="F13" s="25"/>
      <c r="G13" s="25"/>
      <c r="H13" s="25"/>
      <c r="I13" s="25"/>
    </row>
    <row r="14" spans="2:16" ht="13.5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16" ht="12.75">
      <c r="B15" s="3" t="s">
        <v>206</v>
      </c>
      <c r="C15" s="4" t="s">
        <v>235</v>
      </c>
      <c r="D15" s="5" t="s">
        <v>282</v>
      </c>
      <c r="E15" s="6" t="s">
        <v>317</v>
      </c>
      <c r="F15" s="46" t="s">
        <v>2</v>
      </c>
      <c r="G15" s="7" t="s">
        <v>321</v>
      </c>
      <c r="H15" s="7">
        <v>2011</v>
      </c>
      <c r="I15" s="8">
        <v>28</v>
      </c>
      <c r="J15" s="41" t="s">
        <v>148</v>
      </c>
      <c r="K15" s="42" t="s">
        <v>149</v>
      </c>
      <c r="L15" s="42" t="s">
        <v>150</v>
      </c>
      <c r="M15" s="42" t="s">
        <v>151</v>
      </c>
      <c r="N15" s="42"/>
      <c r="O15" s="42"/>
      <c r="P15" s="43" t="s">
        <v>147</v>
      </c>
    </row>
    <row r="16" spans="2:16" ht="12.75">
      <c r="B16" s="3" t="s">
        <v>253</v>
      </c>
      <c r="C16" s="4" t="s">
        <v>284</v>
      </c>
      <c r="D16" s="5" t="s">
        <v>278</v>
      </c>
      <c r="E16" s="6" t="s">
        <v>318</v>
      </c>
      <c r="F16" s="46" t="s">
        <v>2</v>
      </c>
      <c r="G16" s="7" t="s">
        <v>319</v>
      </c>
      <c r="H16" s="7">
        <v>1995</v>
      </c>
      <c r="I16" s="8">
        <v>347</v>
      </c>
      <c r="J16" s="41" t="s">
        <v>159</v>
      </c>
      <c r="K16" s="42" t="s">
        <v>160</v>
      </c>
      <c r="L16" s="42" t="s">
        <v>161</v>
      </c>
      <c r="M16" s="42" t="s">
        <v>162</v>
      </c>
      <c r="N16" s="42" t="s">
        <v>237</v>
      </c>
      <c r="O16" s="42" t="s">
        <v>163</v>
      </c>
      <c r="P16" s="43" t="s">
        <v>158</v>
      </c>
    </row>
    <row r="17" spans="2:16" ht="12.75">
      <c r="B17" s="3" t="s">
        <v>200</v>
      </c>
      <c r="C17" s="4" t="s">
        <v>239</v>
      </c>
      <c r="D17" s="5" t="s">
        <v>278</v>
      </c>
      <c r="E17" s="6" t="s">
        <v>316</v>
      </c>
      <c r="F17" s="46" t="s">
        <v>2</v>
      </c>
      <c r="G17" s="7" t="s">
        <v>319</v>
      </c>
      <c r="H17" s="7">
        <v>1996</v>
      </c>
      <c r="I17" s="8">
        <v>112</v>
      </c>
      <c r="J17" s="41" t="s">
        <v>165</v>
      </c>
      <c r="K17" s="42" t="s">
        <v>166</v>
      </c>
      <c r="L17" s="42" t="s">
        <v>167</v>
      </c>
      <c r="M17" s="42"/>
      <c r="N17" s="42"/>
      <c r="O17" s="42"/>
      <c r="P17" s="43" t="s">
        <v>164</v>
      </c>
    </row>
    <row r="18" spans="2:16" ht="12.75">
      <c r="B18" s="3" t="s">
        <v>254</v>
      </c>
      <c r="C18" s="4" t="s">
        <v>285</v>
      </c>
      <c r="D18" s="5" t="s">
        <v>336</v>
      </c>
      <c r="E18" s="6" t="s">
        <v>318</v>
      </c>
      <c r="F18" s="46" t="s">
        <v>2</v>
      </c>
      <c r="G18" s="7" t="s">
        <v>321</v>
      </c>
      <c r="H18" s="7">
        <v>1996</v>
      </c>
      <c r="I18" s="8">
        <v>316</v>
      </c>
      <c r="J18" s="41" t="s">
        <v>169</v>
      </c>
      <c r="K18" s="42" t="s">
        <v>170</v>
      </c>
      <c r="L18" s="42" t="s">
        <v>171</v>
      </c>
      <c r="M18" s="42" t="s">
        <v>172</v>
      </c>
      <c r="N18" s="42" t="s">
        <v>188</v>
      </c>
      <c r="O18" s="42"/>
      <c r="P18" s="43" t="s">
        <v>168</v>
      </c>
    </row>
    <row r="19" spans="2:16" ht="12.75">
      <c r="B19" s="3" t="s">
        <v>255</v>
      </c>
      <c r="C19" s="4" t="s">
        <v>286</v>
      </c>
      <c r="D19" s="5" t="s">
        <v>337</v>
      </c>
      <c r="E19" s="6" t="s">
        <v>318</v>
      </c>
      <c r="F19" s="46" t="s">
        <v>2</v>
      </c>
      <c r="G19" s="7" t="s">
        <v>319</v>
      </c>
      <c r="H19" s="7">
        <v>2000</v>
      </c>
      <c r="I19" s="8">
        <v>365</v>
      </c>
      <c r="J19" s="41" t="s">
        <v>153</v>
      </c>
      <c r="K19" s="42" t="s">
        <v>154</v>
      </c>
      <c r="L19" s="42" t="s">
        <v>155</v>
      </c>
      <c r="M19" s="42" t="s">
        <v>156</v>
      </c>
      <c r="N19" s="42" t="s">
        <v>216</v>
      </c>
      <c r="O19" s="42"/>
      <c r="P19" s="43" t="s">
        <v>152</v>
      </c>
    </row>
    <row r="20" spans="2:16" ht="12.75">
      <c r="B20" s="3" t="s">
        <v>201</v>
      </c>
      <c r="C20" s="4" t="s">
        <v>240</v>
      </c>
      <c r="D20" s="5" t="s">
        <v>1</v>
      </c>
      <c r="E20" s="6" t="s">
        <v>316</v>
      </c>
      <c r="F20" s="46" t="s">
        <v>2</v>
      </c>
      <c r="G20" s="7" t="s">
        <v>1</v>
      </c>
      <c r="H20" s="7" t="s">
        <v>1</v>
      </c>
      <c r="I20" s="8" t="s">
        <v>1</v>
      </c>
      <c r="J20" s="41" t="s">
        <v>144</v>
      </c>
      <c r="K20" s="42" t="s">
        <v>145</v>
      </c>
      <c r="L20" s="42" t="s">
        <v>146</v>
      </c>
      <c r="M20" s="42"/>
      <c r="N20" s="42"/>
      <c r="O20" s="42"/>
      <c r="P20" s="43" t="s">
        <v>143</v>
      </c>
    </row>
    <row r="21" spans="2:16" ht="12.75">
      <c r="B21" s="3" t="s">
        <v>229</v>
      </c>
      <c r="C21" s="4" t="s">
        <v>287</v>
      </c>
      <c r="D21" s="5" t="s">
        <v>338</v>
      </c>
      <c r="E21" s="6" t="s">
        <v>318</v>
      </c>
      <c r="F21" s="46" t="s">
        <v>2</v>
      </c>
      <c r="G21" s="7" t="s">
        <v>322</v>
      </c>
      <c r="H21" s="7">
        <v>2007</v>
      </c>
      <c r="I21" s="8">
        <v>45</v>
      </c>
      <c r="J21" s="41" t="s">
        <v>134</v>
      </c>
      <c r="K21" s="42" t="s">
        <v>135</v>
      </c>
      <c r="L21" s="42" t="s">
        <v>136</v>
      </c>
      <c r="M21" s="42" t="s">
        <v>137</v>
      </c>
      <c r="N21" s="42" t="s">
        <v>237</v>
      </c>
      <c r="O21" s="42"/>
      <c r="P21" s="43" t="s">
        <v>133</v>
      </c>
    </row>
    <row r="22" spans="2:16" ht="12.75">
      <c r="B22" s="3" t="s">
        <v>230</v>
      </c>
      <c r="C22" s="4" t="s">
        <v>288</v>
      </c>
      <c r="D22" s="5" t="s">
        <v>339</v>
      </c>
      <c r="E22" s="6" t="s">
        <v>318</v>
      </c>
      <c r="F22" s="46" t="s">
        <v>2</v>
      </c>
      <c r="G22" s="7" t="s">
        <v>322</v>
      </c>
      <c r="H22" s="7">
        <v>2010</v>
      </c>
      <c r="I22" s="8">
        <v>71</v>
      </c>
      <c r="J22" s="41" t="s">
        <v>139</v>
      </c>
      <c r="K22" s="42" t="s">
        <v>140</v>
      </c>
      <c r="L22" s="42" t="s">
        <v>141</v>
      </c>
      <c r="M22" s="42" t="s">
        <v>142</v>
      </c>
      <c r="N22" s="42" t="s">
        <v>215</v>
      </c>
      <c r="O22" s="42"/>
      <c r="P22" s="43" t="s">
        <v>138</v>
      </c>
    </row>
    <row r="23" spans="2:16" ht="12.75">
      <c r="B23" s="3" t="s">
        <v>205</v>
      </c>
      <c r="C23" s="4" t="s">
        <v>289</v>
      </c>
      <c r="D23" s="5" t="s">
        <v>336</v>
      </c>
      <c r="E23" s="6" t="s">
        <v>318</v>
      </c>
      <c r="F23" s="46" t="s">
        <v>2</v>
      </c>
      <c r="G23" s="7" t="s">
        <v>319</v>
      </c>
      <c r="H23" s="7">
        <v>2003</v>
      </c>
      <c r="I23" s="8">
        <v>528</v>
      </c>
      <c r="J23" s="41" t="s">
        <v>129</v>
      </c>
      <c r="K23" s="42" t="s">
        <v>130</v>
      </c>
      <c r="L23" s="42" t="s">
        <v>131</v>
      </c>
      <c r="M23" s="42" t="s">
        <v>132</v>
      </c>
      <c r="N23" s="42" t="s">
        <v>216</v>
      </c>
      <c r="O23" s="42"/>
      <c r="P23" s="43" t="s">
        <v>128</v>
      </c>
    </row>
    <row r="24" spans="2:16" ht="12.75">
      <c r="B24" s="3" t="s">
        <v>256</v>
      </c>
      <c r="C24" s="4" t="s">
        <v>290</v>
      </c>
      <c r="D24" s="5" t="s">
        <v>341</v>
      </c>
      <c r="E24" s="6" t="s">
        <v>318</v>
      </c>
      <c r="F24" s="46" t="s">
        <v>2</v>
      </c>
      <c r="G24" s="7" t="s">
        <v>322</v>
      </c>
      <c r="H24" s="7">
        <v>1997</v>
      </c>
      <c r="I24" s="8">
        <v>58</v>
      </c>
      <c r="J24" s="41" t="s">
        <v>184</v>
      </c>
      <c r="K24" s="42" t="s">
        <v>185</v>
      </c>
      <c r="L24" s="42" t="s">
        <v>186</v>
      </c>
      <c r="M24" s="42" t="s">
        <v>187</v>
      </c>
      <c r="N24" s="42" t="s">
        <v>237</v>
      </c>
      <c r="O24" s="42"/>
      <c r="P24" s="43" t="s">
        <v>183</v>
      </c>
    </row>
    <row r="25" spans="2:16" ht="12.75">
      <c r="B25" s="3" t="s">
        <v>249</v>
      </c>
      <c r="C25" s="4" t="s">
        <v>291</v>
      </c>
      <c r="D25" s="5" t="s">
        <v>342</v>
      </c>
      <c r="E25" s="6" t="s">
        <v>318</v>
      </c>
      <c r="F25" s="46" t="s">
        <v>2</v>
      </c>
      <c r="G25" s="7" t="s">
        <v>321</v>
      </c>
      <c r="H25" s="7">
        <v>1999</v>
      </c>
      <c r="I25" s="8">
        <v>27</v>
      </c>
      <c r="J25" s="41" t="s">
        <v>116</v>
      </c>
      <c r="K25" s="42" t="s">
        <v>117</v>
      </c>
      <c r="L25" s="42" t="s">
        <v>118</v>
      </c>
      <c r="M25" s="42" t="s">
        <v>157</v>
      </c>
      <c r="N25" s="42" t="s">
        <v>237</v>
      </c>
      <c r="O25" s="42"/>
      <c r="P25" s="43" t="s">
        <v>115</v>
      </c>
    </row>
    <row r="26" spans="2:16" ht="12.75">
      <c r="B26" s="3" t="s">
        <v>221</v>
      </c>
      <c r="C26" s="4" t="s">
        <v>258</v>
      </c>
      <c r="D26" s="5" t="s">
        <v>343</v>
      </c>
      <c r="E26" s="6" t="s">
        <v>318</v>
      </c>
      <c r="F26" s="46" t="s">
        <v>2</v>
      </c>
      <c r="G26" s="7" t="s">
        <v>319</v>
      </c>
      <c r="H26" s="7">
        <v>1980</v>
      </c>
      <c r="I26" s="8">
        <v>60</v>
      </c>
      <c r="J26" s="41" t="s">
        <v>113</v>
      </c>
      <c r="K26" s="42" t="s">
        <v>114</v>
      </c>
      <c r="L26" s="42" t="s">
        <v>119</v>
      </c>
      <c r="M26" s="42"/>
      <c r="N26" s="42" t="s">
        <v>237</v>
      </c>
      <c r="O26" s="42"/>
      <c r="P26" s="43" t="s">
        <v>112</v>
      </c>
    </row>
    <row r="27" spans="2:16" ht="12.75">
      <c r="B27" s="3" t="s">
        <v>202</v>
      </c>
      <c r="C27" s="4" t="s">
        <v>241</v>
      </c>
      <c r="D27" s="5" t="s">
        <v>279</v>
      </c>
      <c r="E27" s="6" t="s">
        <v>316</v>
      </c>
      <c r="F27" s="46" t="s">
        <v>2</v>
      </c>
      <c r="G27" s="7" t="s">
        <v>319</v>
      </c>
      <c r="H27" s="7" t="s">
        <v>1</v>
      </c>
      <c r="I27" s="8">
        <v>50</v>
      </c>
      <c r="J27" s="41" t="s">
        <v>121</v>
      </c>
      <c r="K27" s="42" t="s">
        <v>122</v>
      </c>
      <c r="L27" s="42" t="s">
        <v>123</v>
      </c>
      <c r="M27" s="42"/>
      <c r="N27" s="42"/>
      <c r="O27" s="42"/>
      <c r="P27" s="43" t="s">
        <v>120</v>
      </c>
    </row>
    <row r="28" spans="2:16" ht="12.75">
      <c r="B28" s="3" t="s">
        <v>203</v>
      </c>
      <c r="C28" s="4" t="s">
        <v>242</v>
      </c>
      <c r="D28" s="5" t="s">
        <v>280</v>
      </c>
      <c r="E28" s="6" t="s">
        <v>316</v>
      </c>
      <c r="F28" s="46" t="s">
        <v>2</v>
      </c>
      <c r="G28" s="7" t="s">
        <v>319</v>
      </c>
      <c r="H28" s="7">
        <v>2002</v>
      </c>
      <c r="I28" s="8">
        <v>60</v>
      </c>
      <c r="J28" s="41" t="s">
        <v>125</v>
      </c>
      <c r="K28" s="42" t="s">
        <v>126</v>
      </c>
      <c r="L28" s="42" t="s">
        <v>127</v>
      </c>
      <c r="M28" s="42"/>
      <c r="N28" s="42" t="s">
        <v>237</v>
      </c>
      <c r="O28" s="42"/>
      <c r="P28" s="43" t="s">
        <v>124</v>
      </c>
    </row>
    <row r="29" spans="2:16" ht="12.75">
      <c r="B29" s="3" t="s">
        <v>204</v>
      </c>
      <c r="C29" s="4" t="s">
        <v>243</v>
      </c>
      <c r="D29" s="5" t="s">
        <v>1</v>
      </c>
      <c r="E29" s="6" t="s">
        <v>316</v>
      </c>
      <c r="F29" s="46" t="s">
        <v>2</v>
      </c>
      <c r="G29" s="7" t="s">
        <v>1</v>
      </c>
      <c r="H29" s="7" t="s">
        <v>1</v>
      </c>
      <c r="I29" s="8" t="s">
        <v>1</v>
      </c>
      <c r="J29" s="41" t="s">
        <v>100</v>
      </c>
      <c r="K29" s="42" t="s">
        <v>101</v>
      </c>
      <c r="L29" s="42" t="s">
        <v>102</v>
      </c>
      <c r="M29" s="42"/>
      <c r="N29" s="42"/>
      <c r="O29" s="42"/>
      <c r="P29" s="43" t="s">
        <v>99</v>
      </c>
    </row>
    <row r="30" spans="2:16" ht="12.75">
      <c r="B30" s="3" t="s">
        <v>250</v>
      </c>
      <c r="C30" s="4" t="s">
        <v>259</v>
      </c>
      <c r="D30" s="5" t="s">
        <v>283</v>
      </c>
      <c r="E30" s="6" t="s">
        <v>318</v>
      </c>
      <c r="F30" s="46" t="s">
        <v>2</v>
      </c>
      <c r="G30" s="7" t="s">
        <v>320</v>
      </c>
      <c r="H30" s="7">
        <v>2012</v>
      </c>
      <c r="I30" s="8">
        <v>63</v>
      </c>
      <c r="J30" s="41" t="s">
        <v>104</v>
      </c>
      <c r="K30" s="42" t="s">
        <v>105</v>
      </c>
      <c r="L30" s="42" t="s">
        <v>106</v>
      </c>
      <c r="M30" s="42"/>
      <c r="N30" s="42"/>
      <c r="O30" s="42"/>
      <c r="P30" s="43" t="s">
        <v>103</v>
      </c>
    </row>
    <row r="31" spans="2:16" ht="12.75">
      <c r="B31" s="3" t="s">
        <v>251</v>
      </c>
      <c r="C31" s="4" t="s">
        <v>260</v>
      </c>
      <c r="D31" s="5" t="s">
        <v>283</v>
      </c>
      <c r="E31" s="6" t="s">
        <v>318</v>
      </c>
      <c r="F31" s="46" t="s">
        <v>2</v>
      </c>
      <c r="G31" s="7" t="s">
        <v>321</v>
      </c>
      <c r="H31" s="7">
        <v>2009</v>
      </c>
      <c r="I31" s="8" t="s">
        <v>1</v>
      </c>
      <c r="J31" s="41" t="s">
        <v>108</v>
      </c>
      <c r="K31" s="42" t="s">
        <v>109</v>
      </c>
      <c r="L31" s="42" t="s">
        <v>110</v>
      </c>
      <c r="M31" s="42"/>
      <c r="N31" s="42"/>
      <c r="O31" s="42"/>
      <c r="P31" s="43" t="s">
        <v>107</v>
      </c>
    </row>
    <row r="32" spans="2:16" ht="12.75">
      <c r="B32" s="3" t="s">
        <v>252</v>
      </c>
      <c r="C32" s="4" t="s">
        <v>261</v>
      </c>
      <c r="D32" s="5" t="s">
        <v>336</v>
      </c>
      <c r="E32" s="6" t="s">
        <v>318</v>
      </c>
      <c r="F32" s="46" t="s">
        <v>2</v>
      </c>
      <c r="G32" s="7" t="s">
        <v>319</v>
      </c>
      <c r="H32" s="7">
        <v>2004</v>
      </c>
      <c r="I32" s="8">
        <v>299</v>
      </c>
      <c r="J32" s="41" t="s">
        <v>95</v>
      </c>
      <c r="K32" s="42" t="s">
        <v>96</v>
      </c>
      <c r="L32" s="42" t="s">
        <v>97</v>
      </c>
      <c r="M32" s="42" t="s">
        <v>98</v>
      </c>
      <c r="N32" s="42" t="s">
        <v>215</v>
      </c>
      <c r="O32" s="42"/>
      <c r="P32" s="43" t="s">
        <v>111</v>
      </c>
    </row>
    <row r="33" spans="2:16" ht="12.75">
      <c r="B33" s="3" t="s">
        <v>218</v>
      </c>
      <c r="C33" s="4" t="s">
        <v>262</v>
      </c>
      <c r="D33" s="5" t="s">
        <v>336</v>
      </c>
      <c r="E33" s="6" t="s">
        <v>318</v>
      </c>
      <c r="F33" s="46" t="s">
        <v>2</v>
      </c>
      <c r="G33" s="7" t="s">
        <v>319</v>
      </c>
      <c r="H33" s="7">
        <v>2006</v>
      </c>
      <c r="I33" s="8" t="s">
        <v>1</v>
      </c>
      <c r="J33" s="41" t="s">
        <v>91</v>
      </c>
      <c r="K33" s="42" t="s">
        <v>92</v>
      </c>
      <c r="L33" s="42" t="s">
        <v>93</v>
      </c>
      <c r="M33" s="42" t="s">
        <v>94</v>
      </c>
      <c r="N33" s="42" t="s">
        <v>177</v>
      </c>
      <c r="O33" s="42"/>
      <c r="P33" s="43" t="s">
        <v>90</v>
      </c>
    </row>
    <row r="34" spans="2:16" ht="12.75">
      <c r="B34" s="3" t="s">
        <v>219</v>
      </c>
      <c r="C34" s="4" t="s">
        <v>263</v>
      </c>
      <c r="D34" s="5" t="s">
        <v>292</v>
      </c>
      <c r="E34" s="6" t="s">
        <v>318</v>
      </c>
      <c r="F34" s="46" t="s">
        <v>2</v>
      </c>
      <c r="G34" s="7" t="s">
        <v>319</v>
      </c>
      <c r="H34" s="7">
        <v>1999</v>
      </c>
      <c r="I34" s="8">
        <v>350</v>
      </c>
      <c r="J34" s="41" t="s">
        <v>86</v>
      </c>
      <c r="K34" s="42" t="s">
        <v>87</v>
      </c>
      <c r="L34" s="42" t="s">
        <v>88</v>
      </c>
      <c r="M34" s="42" t="s">
        <v>89</v>
      </c>
      <c r="N34" s="42" t="s">
        <v>209</v>
      </c>
      <c r="O34" s="42"/>
      <c r="P34" s="43" t="s">
        <v>85</v>
      </c>
    </row>
    <row r="35" spans="2:16" ht="12.75">
      <c r="B35" s="3" t="s">
        <v>220</v>
      </c>
      <c r="C35" s="4" t="s">
        <v>264</v>
      </c>
      <c r="D35" s="5" t="s">
        <v>336</v>
      </c>
      <c r="E35" s="6" t="s">
        <v>318</v>
      </c>
      <c r="F35" s="46" t="s">
        <v>2</v>
      </c>
      <c r="G35" s="7" t="s">
        <v>319</v>
      </c>
      <c r="H35" s="7">
        <v>2010</v>
      </c>
      <c r="I35" s="8">
        <v>475</v>
      </c>
      <c r="J35" s="41" t="s">
        <v>212</v>
      </c>
      <c r="K35" s="42" t="s">
        <v>213</v>
      </c>
      <c r="L35" s="42" t="s">
        <v>214</v>
      </c>
      <c r="M35" s="42"/>
      <c r="N35" s="42" t="s">
        <v>189</v>
      </c>
      <c r="O35" s="42"/>
      <c r="P35" s="43" t="s">
        <v>211</v>
      </c>
    </row>
    <row r="36" spans="2:16" ht="12.75">
      <c r="B36" s="3" t="s">
        <v>231</v>
      </c>
      <c r="C36" s="4" t="s">
        <v>265</v>
      </c>
      <c r="D36" s="5" t="s">
        <v>336</v>
      </c>
      <c r="E36" s="6" t="s">
        <v>318</v>
      </c>
      <c r="F36" s="46" t="s">
        <v>2</v>
      </c>
      <c r="G36" s="7" t="s">
        <v>320</v>
      </c>
      <c r="H36" s="7">
        <v>2014</v>
      </c>
      <c r="I36" s="8">
        <v>501</v>
      </c>
      <c r="J36" s="41" t="s">
        <v>82</v>
      </c>
      <c r="K36" s="42" t="s">
        <v>83</v>
      </c>
      <c r="L36" s="42" t="s">
        <v>84</v>
      </c>
      <c r="M36" s="42"/>
      <c r="N36" s="42" t="s">
        <v>217</v>
      </c>
      <c r="O36" s="42"/>
      <c r="P36" s="43" t="s">
        <v>81</v>
      </c>
    </row>
    <row r="37" spans="2:16" ht="12.75">
      <c r="B37" s="3" t="s">
        <v>257</v>
      </c>
      <c r="C37" s="4" t="s">
        <v>266</v>
      </c>
      <c r="D37" s="5" t="s">
        <v>294</v>
      </c>
      <c r="E37" s="6" t="s">
        <v>318</v>
      </c>
      <c r="F37" s="46" t="s">
        <v>2</v>
      </c>
      <c r="G37" s="7" t="s">
        <v>321</v>
      </c>
      <c r="H37" s="7">
        <v>2008</v>
      </c>
      <c r="I37" s="8">
        <v>36</v>
      </c>
      <c r="J37" s="41" t="s">
        <v>78</v>
      </c>
      <c r="K37" s="42" t="s">
        <v>79</v>
      </c>
      <c r="L37" s="42" t="s">
        <v>80</v>
      </c>
      <c r="M37" s="42"/>
      <c r="N37" s="42" t="s">
        <v>237</v>
      </c>
      <c r="O37" s="42"/>
      <c r="P37" s="43" t="s">
        <v>77</v>
      </c>
    </row>
    <row r="38" spans="2:16" ht="12.75">
      <c r="B38" s="3" t="s">
        <v>222</v>
      </c>
      <c r="C38" s="4" t="s">
        <v>268</v>
      </c>
      <c r="D38" s="5" t="s">
        <v>295</v>
      </c>
      <c r="E38" s="6" t="s">
        <v>318</v>
      </c>
      <c r="F38" s="46" t="s">
        <v>2</v>
      </c>
      <c r="G38" s="7" t="s">
        <v>321</v>
      </c>
      <c r="H38" s="7">
        <v>1994</v>
      </c>
      <c r="I38" s="8">
        <v>24</v>
      </c>
      <c r="J38" s="41" t="s">
        <v>72</v>
      </c>
      <c r="K38" s="42" t="s">
        <v>73</v>
      </c>
      <c r="L38" s="42" t="s">
        <v>74</v>
      </c>
      <c r="M38" s="42"/>
      <c r="N38" s="42" t="s">
        <v>237</v>
      </c>
      <c r="O38" s="42"/>
      <c r="P38" s="43" t="s">
        <v>71</v>
      </c>
    </row>
    <row r="39" spans="2:16" ht="12.75">
      <c r="B39" s="3" t="s">
        <v>207</v>
      </c>
      <c r="C39" s="4" t="s">
        <v>244</v>
      </c>
      <c r="D39" s="5" t="s">
        <v>278</v>
      </c>
      <c r="E39" s="6" t="s">
        <v>316</v>
      </c>
      <c r="F39" s="46" t="s">
        <v>2</v>
      </c>
      <c r="G39" s="7" t="s">
        <v>319</v>
      </c>
      <c r="H39" s="7">
        <v>1998</v>
      </c>
      <c r="I39" s="8">
        <v>74</v>
      </c>
      <c r="J39" s="41" t="s">
        <v>76</v>
      </c>
      <c r="K39" s="42" t="s">
        <v>49</v>
      </c>
      <c r="L39" s="42" t="s">
        <v>50</v>
      </c>
      <c r="M39" s="42"/>
      <c r="N39" s="42"/>
      <c r="O39" s="42"/>
      <c r="P39" s="43" t="s">
        <v>75</v>
      </c>
    </row>
    <row r="40" spans="2:16" ht="12.75">
      <c r="B40" s="3" t="s">
        <v>223</v>
      </c>
      <c r="C40" s="4" t="s">
        <v>269</v>
      </c>
      <c r="D40" s="5" t="s">
        <v>296</v>
      </c>
      <c r="E40" s="6" t="s">
        <v>318</v>
      </c>
      <c r="F40" s="46" t="s">
        <v>2</v>
      </c>
      <c r="G40" s="7" t="s">
        <v>320</v>
      </c>
      <c r="H40" s="7">
        <v>1997</v>
      </c>
      <c r="I40" s="8">
        <v>12</v>
      </c>
      <c r="J40" s="41" t="s">
        <v>52</v>
      </c>
      <c r="K40" s="42" t="s">
        <v>53</v>
      </c>
      <c r="L40" s="42" t="s">
        <v>54</v>
      </c>
      <c r="M40" s="42"/>
      <c r="N40" s="42" t="s">
        <v>237</v>
      </c>
      <c r="O40" s="42"/>
      <c r="P40" s="43" t="s">
        <v>51</v>
      </c>
    </row>
    <row r="41" spans="2:16" ht="12.75">
      <c r="B41" s="3" t="s">
        <v>224</v>
      </c>
      <c r="C41" s="4" t="s">
        <v>270</v>
      </c>
      <c r="D41" s="5" t="s">
        <v>1</v>
      </c>
      <c r="E41" s="6" t="s">
        <v>318</v>
      </c>
      <c r="F41" s="46" t="s">
        <v>2</v>
      </c>
      <c r="G41" s="7" t="s">
        <v>1</v>
      </c>
      <c r="H41" s="7" t="s">
        <v>1</v>
      </c>
      <c r="I41" s="8" t="s">
        <v>1</v>
      </c>
      <c r="J41" s="41" t="s">
        <v>191</v>
      </c>
      <c r="K41" s="42" t="s">
        <v>192</v>
      </c>
      <c r="L41" s="42" t="s">
        <v>193</v>
      </c>
      <c r="M41" s="42"/>
      <c r="N41" s="42" t="s">
        <v>237</v>
      </c>
      <c r="O41" s="42"/>
      <c r="P41" s="43" t="s">
        <v>190</v>
      </c>
    </row>
    <row r="42" spans="2:16" ht="12.75">
      <c r="B42" s="3" t="s">
        <v>225</v>
      </c>
      <c r="C42" s="4" t="s">
        <v>271</v>
      </c>
      <c r="D42" s="5" t="s">
        <v>1</v>
      </c>
      <c r="E42" s="6" t="s">
        <v>318</v>
      </c>
      <c r="F42" s="46" t="s">
        <v>2</v>
      </c>
      <c r="G42" s="7" t="s">
        <v>1</v>
      </c>
      <c r="H42" s="7" t="s">
        <v>1</v>
      </c>
      <c r="I42" s="8" t="s">
        <v>1</v>
      </c>
      <c r="J42" s="41" t="s">
        <v>56</v>
      </c>
      <c r="K42" s="42" t="s">
        <v>57</v>
      </c>
      <c r="L42" s="42" t="s">
        <v>58</v>
      </c>
      <c r="M42" s="42"/>
      <c r="N42" s="42" t="s">
        <v>237</v>
      </c>
      <c r="O42" s="42"/>
      <c r="P42" s="43" t="s">
        <v>55</v>
      </c>
    </row>
    <row r="43" spans="2:16" ht="12.75">
      <c r="B43" s="3" t="s">
        <v>226</v>
      </c>
      <c r="C43" s="4" t="s">
        <v>0</v>
      </c>
      <c r="D43" s="5" t="s">
        <v>1</v>
      </c>
      <c r="E43" s="6" t="s">
        <v>318</v>
      </c>
      <c r="F43" s="46" t="s">
        <v>2</v>
      </c>
      <c r="G43" s="7" t="s">
        <v>1</v>
      </c>
      <c r="H43" s="7" t="s">
        <v>1</v>
      </c>
      <c r="I43" s="8" t="s">
        <v>1</v>
      </c>
      <c r="J43" s="41" t="s">
        <v>60</v>
      </c>
      <c r="K43" s="42" t="s">
        <v>61</v>
      </c>
      <c r="L43" s="42" t="s">
        <v>62</v>
      </c>
      <c r="M43" s="42"/>
      <c r="N43" s="42" t="s">
        <v>237</v>
      </c>
      <c r="O43" s="42"/>
      <c r="P43" s="43" t="s">
        <v>59</v>
      </c>
    </row>
    <row r="44" spans="2:16" ht="12.75">
      <c r="B44" s="3" t="s">
        <v>227</v>
      </c>
      <c r="C44" s="4" t="s">
        <v>272</v>
      </c>
      <c r="D44" s="5" t="s">
        <v>1</v>
      </c>
      <c r="E44" s="6" t="s">
        <v>318</v>
      </c>
      <c r="F44" s="46" t="s">
        <v>2</v>
      </c>
      <c r="G44" s="7" t="s">
        <v>1</v>
      </c>
      <c r="H44" s="7" t="s">
        <v>1</v>
      </c>
      <c r="I44" s="8" t="s">
        <v>1</v>
      </c>
      <c r="J44" s="41" t="s">
        <v>64</v>
      </c>
      <c r="K44" s="42" t="s">
        <v>65</v>
      </c>
      <c r="L44" s="42" t="s">
        <v>66</v>
      </c>
      <c r="M44" s="42"/>
      <c r="N44" s="42" t="s">
        <v>237</v>
      </c>
      <c r="O44" s="42"/>
      <c r="P44" s="43" t="s">
        <v>63</v>
      </c>
    </row>
    <row r="45" spans="2:16" ht="12.75">
      <c r="B45" s="3" t="s">
        <v>228</v>
      </c>
      <c r="C45" s="4" t="s">
        <v>273</v>
      </c>
      <c r="D45" s="5" t="s">
        <v>297</v>
      </c>
      <c r="E45" s="6" t="s">
        <v>318</v>
      </c>
      <c r="F45" s="46" t="s">
        <v>2</v>
      </c>
      <c r="G45" s="7" t="s">
        <v>320</v>
      </c>
      <c r="H45" s="7">
        <v>1985</v>
      </c>
      <c r="I45" s="8">
        <v>362</v>
      </c>
      <c r="J45" s="41" t="s">
        <v>195</v>
      </c>
      <c r="K45" s="42" t="s">
        <v>196</v>
      </c>
      <c r="L45" s="42" t="s">
        <v>197</v>
      </c>
      <c r="M45" s="42" t="s">
        <v>198</v>
      </c>
      <c r="N45" s="42" t="s">
        <v>210</v>
      </c>
      <c r="O45" s="42"/>
      <c r="P45" s="43" t="s">
        <v>194</v>
      </c>
    </row>
    <row r="46" spans="2:16" ht="12.75">
      <c r="B46" s="3" t="s">
        <v>208</v>
      </c>
      <c r="C46" s="4" t="s">
        <v>245</v>
      </c>
      <c r="D46" s="5" t="s">
        <v>247</v>
      </c>
      <c r="E46" s="6" t="s">
        <v>316</v>
      </c>
      <c r="F46" s="46" t="s">
        <v>2</v>
      </c>
      <c r="G46" s="7" t="s">
        <v>320</v>
      </c>
      <c r="H46" s="7">
        <v>1996</v>
      </c>
      <c r="I46" s="8">
        <v>423</v>
      </c>
      <c r="J46" s="41" t="s">
        <v>68</v>
      </c>
      <c r="K46" s="42" t="s">
        <v>69</v>
      </c>
      <c r="L46" s="42" t="s">
        <v>70</v>
      </c>
      <c r="M46" s="42"/>
      <c r="N46" s="42"/>
      <c r="O46" s="42"/>
      <c r="P46" s="43" t="s">
        <v>67</v>
      </c>
    </row>
    <row r="47" spans="2:16" ht="12.75">
      <c r="B47" s="3" t="s">
        <v>303</v>
      </c>
      <c r="C47" s="4" t="s">
        <v>306</v>
      </c>
      <c r="D47" s="5" t="s">
        <v>310</v>
      </c>
      <c r="E47" s="6" t="s">
        <v>318</v>
      </c>
      <c r="F47" s="46" t="s">
        <v>2</v>
      </c>
      <c r="G47" s="7" t="s">
        <v>321</v>
      </c>
      <c r="H47" s="7">
        <v>2016</v>
      </c>
      <c r="I47" s="8">
        <v>58</v>
      </c>
      <c r="J47" s="41" t="s">
        <v>179</v>
      </c>
      <c r="K47" s="42" t="s">
        <v>180</v>
      </c>
      <c r="L47" s="42" t="s">
        <v>181</v>
      </c>
      <c r="M47" s="42" t="s">
        <v>182</v>
      </c>
      <c r="N47" s="42"/>
      <c r="O47" s="42"/>
      <c r="P47" s="43" t="s">
        <v>178</v>
      </c>
    </row>
    <row r="48" spans="2:16" ht="12.75">
      <c r="B48" s="3" t="s">
        <v>302</v>
      </c>
      <c r="C48" s="4" t="s">
        <v>307</v>
      </c>
      <c r="D48" s="5" t="s">
        <v>311</v>
      </c>
      <c r="E48" s="6" t="s">
        <v>318</v>
      </c>
      <c r="F48" s="46" t="s">
        <v>2</v>
      </c>
      <c r="G48" s="7" t="s">
        <v>320</v>
      </c>
      <c r="H48" s="7">
        <v>2015</v>
      </c>
      <c r="I48" s="8">
        <v>429</v>
      </c>
      <c r="J48" s="41" t="s">
        <v>42</v>
      </c>
      <c r="K48" s="42" t="s">
        <v>43</v>
      </c>
      <c r="L48" s="42" t="s">
        <v>44</v>
      </c>
      <c r="M48" s="42"/>
      <c r="N48" s="42"/>
      <c r="O48" s="42"/>
      <c r="P48" s="43" t="s">
        <v>41</v>
      </c>
    </row>
    <row r="49" spans="2:16" ht="12.75">
      <c r="B49" s="3" t="s">
        <v>304</v>
      </c>
      <c r="C49" s="4" t="s">
        <v>308</v>
      </c>
      <c r="D49" s="5" t="s">
        <v>312</v>
      </c>
      <c r="E49" s="6" t="s">
        <v>318</v>
      </c>
      <c r="F49" s="46" t="s">
        <v>2</v>
      </c>
      <c r="G49" s="7" t="s">
        <v>320</v>
      </c>
      <c r="H49" s="7">
        <v>2015</v>
      </c>
      <c r="I49" s="8">
        <v>482</v>
      </c>
      <c r="J49" s="41" t="s">
        <v>46</v>
      </c>
      <c r="K49" s="42" t="s">
        <v>47</v>
      </c>
      <c r="L49" s="42" t="s">
        <v>48</v>
      </c>
      <c r="M49" s="42"/>
      <c r="N49" s="42"/>
      <c r="O49" s="42"/>
      <c r="P49" s="43" t="s">
        <v>45</v>
      </c>
    </row>
    <row r="50" spans="2:16" ht="12.75">
      <c r="B50" s="3" t="s">
        <v>233</v>
      </c>
      <c r="C50" s="4" t="s">
        <v>300</v>
      </c>
      <c r="D50" s="5" t="s">
        <v>267</v>
      </c>
      <c r="E50" s="6" t="s">
        <v>318</v>
      </c>
      <c r="F50" s="46" t="s">
        <v>2</v>
      </c>
      <c r="G50" s="7" t="s">
        <v>321</v>
      </c>
      <c r="H50" s="7">
        <v>2010</v>
      </c>
      <c r="I50" s="8">
        <v>33</v>
      </c>
      <c r="J50" s="41" t="s">
        <v>37</v>
      </c>
      <c r="K50" s="42" t="s">
        <v>38</v>
      </c>
      <c r="L50" s="42" t="s">
        <v>39</v>
      </c>
      <c r="M50" s="42" t="s">
        <v>40</v>
      </c>
      <c r="N50" s="42"/>
      <c r="O50" s="42"/>
      <c r="P50" s="43" t="s">
        <v>36</v>
      </c>
    </row>
    <row r="51" spans="2:16" ht="12.75">
      <c r="B51" s="3" t="s">
        <v>234</v>
      </c>
      <c r="C51" s="4" t="s">
        <v>301</v>
      </c>
      <c r="D51" s="5" t="s">
        <v>298</v>
      </c>
      <c r="E51" s="6" t="s">
        <v>318</v>
      </c>
      <c r="F51" s="46" t="s">
        <v>2</v>
      </c>
      <c r="G51" s="7" t="s">
        <v>320</v>
      </c>
      <c r="H51" s="7">
        <v>2002</v>
      </c>
      <c r="I51" s="8">
        <v>48</v>
      </c>
      <c r="J51" s="41" t="s">
        <v>32</v>
      </c>
      <c r="K51" s="42" t="s">
        <v>33</v>
      </c>
      <c r="L51" s="42" t="s">
        <v>34</v>
      </c>
      <c r="M51" s="42" t="s">
        <v>35</v>
      </c>
      <c r="N51" s="42" t="s">
        <v>237</v>
      </c>
      <c r="O51" s="42"/>
      <c r="P51" s="43" t="s">
        <v>31</v>
      </c>
    </row>
    <row r="52" spans="2:16" ht="12.75">
      <c r="B52" s="3" t="s">
        <v>199</v>
      </c>
      <c r="C52" s="4" t="s">
        <v>246</v>
      </c>
      <c r="D52" s="5" t="s">
        <v>281</v>
      </c>
      <c r="E52" s="6" t="s">
        <v>316</v>
      </c>
      <c r="F52" s="46" t="s">
        <v>2</v>
      </c>
      <c r="G52" s="7" t="s">
        <v>319</v>
      </c>
      <c r="H52" s="7">
        <v>1998</v>
      </c>
      <c r="I52" s="8">
        <v>16</v>
      </c>
      <c r="J52" s="41" t="s">
        <v>28</v>
      </c>
      <c r="K52" s="42" t="s">
        <v>29</v>
      </c>
      <c r="L52" s="42" t="s">
        <v>30</v>
      </c>
      <c r="M52" s="42"/>
      <c r="N52" s="42"/>
      <c r="O52" s="42"/>
      <c r="P52" s="43" t="s">
        <v>27</v>
      </c>
    </row>
    <row r="53" spans="2:16" ht="12.75">
      <c r="B53" s="3" t="s">
        <v>232</v>
      </c>
      <c r="C53" s="4" t="s">
        <v>275</v>
      </c>
      <c r="D53" s="5" t="s">
        <v>340</v>
      </c>
      <c r="E53" s="6" t="s">
        <v>318</v>
      </c>
      <c r="F53" s="46" t="s">
        <v>2</v>
      </c>
      <c r="G53" s="7" t="s">
        <v>319</v>
      </c>
      <c r="H53" s="7">
        <v>2003</v>
      </c>
      <c r="I53" s="8">
        <v>53</v>
      </c>
      <c r="J53" s="41" t="s">
        <v>23</v>
      </c>
      <c r="K53" s="42" t="s">
        <v>24</v>
      </c>
      <c r="L53" s="42" t="s">
        <v>25</v>
      </c>
      <c r="M53" s="42" t="s">
        <v>26</v>
      </c>
      <c r="N53" s="42" t="s">
        <v>237</v>
      </c>
      <c r="O53" s="42"/>
      <c r="P53" s="43" t="s">
        <v>22</v>
      </c>
    </row>
    <row r="54" spans="2:16" ht="12.75">
      <c r="B54" s="3" t="s">
        <v>274</v>
      </c>
      <c r="C54" s="4" t="s">
        <v>276</v>
      </c>
      <c r="D54" s="5" t="s">
        <v>336</v>
      </c>
      <c r="E54" s="6" t="s">
        <v>318</v>
      </c>
      <c r="F54" s="46" t="s">
        <v>2</v>
      </c>
      <c r="G54" s="7" t="s">
        <v>319</v>
      </c>
      <c r="H54" s="7">
        <v>2013</v>
      </c>
      <c r="I54" s="8">
        <v>329</v>
      </c>
      <c r="J54" s="41" t="s">
        <v>15</v>
      </c>
      <c r="K54" s="42" t="s">
        <v>16</v>
      </c>
      <c r="L54" s="42" t="s">
        <v>17</v>
      </c>
      <c r="M54" s="42"/>
      <c r="N54" s="42"/>
      <c r="O54" s="42"/>
      <c r="P54" s="43" t="s">
        <v>14</v>
      </c>
    </row>
    <row r="55" spans="2:16" ht="12.75">
      <c r="B55" s="3" t="s">
        <v>305</v>
      </c>
      <c r="C55" s="4" t="s">
        <v>309</v>
      </c>
      <c r="D55" s="5" t="s">
        <v>313</v>
      </c>
      <c r="E55" s="6" t="s">
        <v>318</v>
      </c>
      <c r="F55" s="46" t="s">
        <v>2</v>
      </c>
      <c r="G55" s="7" t="s">
        <v>320</v>
      </c>
      <c r="H55" s="7">
        <v>2017</v>
      </c>
      <c r="I55" s="8">
        <v>396</v>
      </c>
      <c r="J55" s="41" t="s">
        <v>19</v>
      </c>
      <c r="K55" s="42" t="s">
        <v>20</v>
      </c>
      <c r="L55" s="42" t="s">
        <v>21</v>
      </c>
      <c r="M55" s="42"/>
      <c r="N55" s="42"/>
      <c r="O55" s="42"/>
      <c r="P55" s="43" t="s">
        <v>18</v>
      </c>
    </row>
    <row r="56" spans="2:16" ht="12.75">
      <c r="B56" s="3" t="s">
        <v>236</v>
      </c>
      <c r="C56" s="4" t="s">
        <v>277</v>
      </c>
      <c r="D56" s="5" t="s">
        <v>248</v>
      </c>
      <c r="E56" s="6" t="s">
        <v>318</v>
      </c>
      <c r="F56" s="46" t="s">
        <v>2</v>
      </c>
      <c r="G56" s="7" t="s">
        <v>320</v>
      </c>
      <c r="H56" s="7">
        <v>2004</v>
      </c>
      <c r="I56" s="8">
        <v>51</v>
      </c>
      <c r="J56" s="41" t="s">
        <v>10</v>
      </c>
      <c r="K56" s="42" t="s">
        <v>11</v>
      </c>
      <c r="L56" s="42" t="s">
        <v>12</v>
      </c>
      <c r="M56" s="42" t="s">
        <v>13</v>
      </c>
      <c r="N56" s="42" t="s">
        <v>188</v>
      </c>
      <c r="O56" s="42"/>
      <c r="P56" s="43" t="s">
        <v>9</v>
      </c>
    </row>
    <row r="57" spans="2:16" ht="13.5" thickBot="1">
      <c r="B57" s="3" t="s">
        <v>238</v>
      </c>
      <c r="C57" s="4" t="s">
        <v>299</v>
      </c>
      <c r="D57" s="5" t="s">
        <v>293</v>
      </c>
      <c r="E57" s="6" t="s">
        <v>318</v>
      </c>
      <c r="F57" s="46" t="s">
        <v>2</v>
      </c>
      <c r="G57" s="7" t="s">
        <v>321</v>
      </c>
      <c r="H57" s="7">
        <v>1993</v>
      </c>
      <c r="I57" s="8">
        <v>48</v>
      </c>
      <c r="J57" s="41" t="s">
        <v>4</v>
      </c>
      <c r="K57" s="42" t="s">
        <v>5</v>
      </c>
      <c r="L57" s="42" t="s">
        <v>6</v>
      </c>
      <c r="M57" s="42"/>
      <c r="N57" s="42" t="s">
        <v>237</v>
      </c>
      <c r="O57" s="42"/>
      <c r="P57" s="43" t="s">
        <v>3</v>
      </c>
    </row>
    <row r="58" spans="2:16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</sheetData>
  <autoFilter ref="B5:P57"/>
  <hyperlinks>
    <hyperlink ref="B7:I7" r:id="rId1" display="http://www.teoalida.com/"/>
    <hyperlink ref="B13:I13" r:id="rId2" display="http://www.teoalida.com/singapore/condodatabase/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Singapore condo database - by www.teoalida.com</dc:title>
  <dc:subject/>
  <dc:creator>Teoalida</dc:creator>
  <cp:keywords/>
  <dc:description/>
  <cp:lastModifiedBy>Teoalida</cp:lastModifiedBy>
  <dcterms:created xsi:type="dcterms:W3CDTF">2015-10-09T13:23:16Z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