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620" activeTab="0"/>
  </bookViews>
  <sheets>
    <sheet name="Database" sheetId="1" r:id="rId1"/>
    <sheet name="Statistics" sheetId="2" r:id="rId2"/>
  </sheets>
  <definedNames>
    <definedName name="_xlnm._FilterDatabase" localSheetId="0" hidden="1">'Database'!$B$5:$X$62</definedName>
  </definedNames>
  <calcPr fullCalcOnLoad="1"/>
</workbook>
</file>

<file path=xl/sharedStrings.xml><?xml version="1.0" encoding="utf-8"?>
<sst xmlns="http://schemas.openxmlformats.org/spreadsheetml/2006/main" count="1082" uniqueCount="706">
  <si>
    <t>Executive Condominium</t>
  </si>
  <si>
    <t>EW1 Pasir Ris MRT Station~15 mins (1.28 km)
DT33 Tampines East MRT Station~30 mins (2.47 km)</t>
  </si>
  <si>
    <t>Pasir Ris Crest Secondary School~7 mins (0.61 km)
Hai Sing Catholic School~8 mins (0.67 km)
Casuarina Primary School~8 mins (0.69 km)</t>
  </si>
  <si>
    <t>https://sg2-cdn.pgimgs.com/projectnet-project/5531/ZPPHO.96890313.R800X800.jpg;https://sg1-cdn.pgimgs.com/projectnet-project/5531/ZPPHO.96890314.R800X800.jpg;https://sg2-cdn.pgimgs.com/projectnet-project/5531/ZPPHO.96890315.R800X800.jpg;https://sg1-cdn.pgimgs.com/projectnet-project/5531/ZPPHO.96890316.R800X800.jpg;https://sg2-cdn.pgimgs.com/projectnet-project/5531/ZPPHO.96890317.R800X800.jpg;https://sg1-cdn.pgimgs.com/projectnet-project/5531/ZPPHO.96890318.R800X800.jpg;https://sg2-cdn.pgimgs.com/projectnet-project/5531/ZPPHO.96890319.R800X800.jpg</t>
  </si>
  <si>
    <t>1.378406</t>
  </si>
  <si>
    <t>103.959557</t>
  </si>
  <si>
    <t>https://www.propertyguru.com.sg/project/the-watercrest-1431</t>
  </si>
  <si>
    <t>The Watercrest</t>
  </si>
  <si>
    <t>Loyang Besar Close, 509000, Changi / Pasir Ris (D17-18)</t>
  </si>
  <si>
    <t>S$ 1,289,000 - S$ 1,300,000</t>
  </si>
  <si>
    <t>S$ 974 - S$ 982</t>
  </si>
  <si>
    <t>The Watercrest is a 999-year leasehold development located at Loyang Besar Close Singapore 509000 in District 17 near Pasir Ris MRT Station. It was completed in 1999 and comprises a total of 3 storeys and 48 units. The Watercrest is close to Downtown East and Escape Theme Park.
Condo Facilities at The Watercrest
Facilities at The Watercrest includes gym, sauna, swimming pool and 24 hours security.
Condo Amenities near The Watercrest
The Watercrest is close to a wide range of amenities including eating establishments, ATMs, banks, cafes, bistros, supermarkets, clinics, and salons.
Reputable schools such as Hai Sing Catholic School, Casuarina Primary School, and Pasir Ris Crest Secondary School are within close proximity to The Watercrest.
The Watercrest can be easily accessed via Pasir Ris MRT Station, where many public buses are available too.</t>
  </si>
  <si>
    <t>-&gt;Gymnasium room
-&gt;Sauna
-&gt;24 hours security
-&gt;Swimming pool</t>
  </si>
  <si>
    <t>EW1 Pasir Ris MRT Station~13 mins (1.08 km)
DT33 Tampines East MRT Station~28 mins (2.37 km)</t>
  </si>
  <si>
    <t>Hai Sing Catholic School~6 mins (0.48 km)
Pasir Ris Crest Secondary School~7 mins (0.57 km)
Casuarina Primary School~7 mins (0.58 km)</t>
  </si>
  <si>
    <t>1.3777374022557</t>
  </si>
  <si>
    <t>103.95788215344</t>
  </si>
  <si>
    <t>https://www.propertyguru.com.sg/project/toh-estate-21085</t>
  </si>
  <si>
    <t>Toh Estate</t>
  </si>
  <si>
    <t>Toh Drive, 507000, Changi / Pasir Ris (D17-18)</t>
  </si>
  <si>
    <t>S$ 2,850,000 - S$ 9,200,000</t>
  </si>
  <si>
    <t>S$ 124 - S$ 1,580</t>
  </si>
  <si>
    <t>Toh Estate is a freehold semi-detached house located at Toh Drive in District 17 Changi. Toh Estate is close to Changi Airport MRT Station and Pasir Ris MRT Station. Schools close to Toh Estate include, Greenview Secondary and White Sands Primary.
Amenities near Toh Estate
Residents at Toh Estate can get to nearby supermarkets or shopping mall within the area for an array of amenities such as grocery and retail shopping, banks, eateries and more.
Toh Estate is near to Sheng Siong Supermarket and Shop N Save Loyang Point. It is also close to Loyang Point.
Vehicle owners can take Loyang Avenue, Tampines Avenue and Tampines Expressway to get to the business hub or shopping district in the city.</t>
  </si>
  <si>
    <t>CG2 Changi Airport MRT Station~21 mins (1.77 km)
DT33 Tampines East MRT Station~27 mins (2.25 km)
DT34 Upper Changi MRT Station~34 mins (2.84 km)</t>
  </si>
  <si>
    <t>Greenview Secondary School~17 mins (1.43 km)
Singapore Japanese School (Nihonjin gakko)(SJS) - Changi Primary Campus~17 mins (1.44 km)
White Sands Primary School ~18 mins (1.5 km)</t>
  </si>
  <si>
    <t>1.3637912</t>
  </si>
  <si>
    <t>103.9743371</t>
  </si>
  <si>
    <t>https://www.propertyguru.com.sg/project/victory-ville-21924</t>
  </si>
  <si>
    <t>Victory Ville</t>
  </si>
  <si>
    <t>Toh Drive, 507875, Changi / Pasir Ris (D17-18)</t>
  </si>
  <si>
    <t>Regal Development Pte Ltd</t>
  </si>
  <si>
    <t>S$ 2,683,000 - S$ 2,745,000</t>
  </si>
  <si>
    <t>S$ 737 - S$ 737</t>
  </si>
  <si>
    <t>-&gt;Pool Deck
-&gt;Playground
-&gt;Swimming pool</t>
  </si>
  <si>
    <t>CG2 Changi Airport MRT Station~22 mins (1.87 km)
DT33 Tampines East MRT Station~26 mins (2.13 km)
DT34 Upper Changi MRT Station~33 mins (2.76 km)</t>
  </si>
  <si>
    <t>Greenview Secondary School~16 mins (1.34 km)
Singapore Japanese School (Nihonjin gakko)(SJS) - Changi Primary Campus~16 mins (1.35 km)
White Sands Primary School ~17 mins (1.39 km)</t>
  </si>
  <si>
    <t>https://sg1-cdn.pgimgs.com/projectnet-project/19929/ZPPHO.96986398.R800X800.jpg;https://sg2-cdn.pgimgs.com/projectnet-project/19929/ZPPHO.96986399.R800X800.jpg;https://sg2-cdn.pgimgs.com/projectnet-project/19929/ZPPHO.96986401.R800X800.jpg</t>
  </si>
  <si>
    <t>1.363560451596</t>
  </si>
  <si>
    <t>103.97329386375</t>
  </si>
  <si>
    <t>Pasir Ris / Tampines</t>
  </si>
  <si>
    <t>Hougang / Punggol / Sengkang</t>
  </si>
  <si>
    <t>Ang Mo Kio / Bishan / Thomson</t>
  </si>
  <si>
    <t>Clementi Park / Upper Bukit Timah</t>
  </si>
  <si>
    <t>Boon Lay / Jurong / Tuas</t>
  </si>
  <si>
    <t>Dairy Farm / Bukit Panjang / Choa Chu Kang</t>
  </si>
  <si>
    <t>Admiralty / Woodlands</t>
  </si>
  <si>
    <t>Mandai / Upper Thomson</t>
  </si>
  <si>
    <t>Sembawang / Yishun</t>
  </si>
  <si>
    <t>Seletar / Yio Chu Kang</t>
  </si>
  <si>
    <t>Jalan Loyang Besar</t>
  </si>
  <si>
    <t>Flora Road</t>
  </si>
  <si>
    <t>Mariam Way</t>
  </si>
  <si>
    <t>Flora Drive</t>
  </si>
  <si>
    <t>Jalan Mariam</t>
  </si>
  <si>
    <t>Mariam Close</t>
  </si>
  <si>
    <t>Jalan Sinar Bintang</t>
  </si>
  <si>
    <t>Loyang Place</t>
  </si>
  <si>
    <t>Loyang Besar Close</t>
  </si>
  <si>
    <t>Loyang Avenue</t>
  </si>
  <si>
    <t>Loyang Rise</t>
  </si>
  <si>
    <t>Toh Drive</t>
  </si>
  <si>
    <t>Street</t>
  </si>
  <si>
    <t>Postal code</t>
  </si>
  <si>
    <t>District no</t>
  </si>
  <si>
    <t>Image URLs</t>
  </si>
  <si>
    <t>Database of condos in Singapore</t>
  </si>
  <si>
    <t>I made this Condo Database because I was told to make it, to scrap data from a website, for someone doing a research, so needed a database of condos in Excel format. I posted it on my website because other people doing similar research may be interested in such database.</t>
  </si>
  <si>
    <t>Updated December 2018 - 3252 properties</t>
  </si>
  <si>
    <r>
      <t xml:space="preserve">Compiled in Excel by Teoalida - </t>
    </r>
    <r>
      <rPr>
        <b/>
        <u val="single"/>
        <sz val="14"/>
        <color indexed="49"/>
        <rFont val="Arial"/>
        <family val="2"/>
      </rPr>
      <t>www.teoalida.com</t>
    </r>
  </si>
  <si>
    <t>The data itself belongs to PropertyGuru website, I do not recommend using this database in making other websites. Feel free to use it for research purposes. I am NOT responsible for any copyright troubles you will have if you use their data commercially, making own website, etc.</t>
  </si>
  <si>
    <t>District Description</t>
  </si>
  <si>
    <t>Statistics - number of projects by district and project type</t>
  </si>
  <si>
    <t>This file is a SAMPLE database (district 17, 47 condos)</t>
  </si>
  <si>
    <r>
      <t xml:space="preserve">Get the FULL database (all 28 districts, 3200+ condos) from </t>
    </r>
    <r>
      <rPr>
        <b/>
        <u val="single"/>
        <sz val="14"/>
        <color indexed="49"/>
        <rFont val="Arial"/>
        <family val="2"/>
      </rPr>
      <t>www.teoalida.com/singapore/condodatabase</t>
    </r>
  </si>
  <si>
    <t>The Lighthouse
The Lighthouse is a leasehold condominium that is located at 161-161B jalan Loyang Besar, Singapore near Changi, in District 17. The development is situated at a short distance from the Pasir Ris MRT Station. The property was completed in the year 2004. It is a building that has a leasehold period of ninety-nine years.
The Lighthouse - Unique Selling Points
The Lighthouse is a splendid development that was built for residential purposes to accommodate residents with the prime target being the family market. It offers exceptional facilities and amenities that make it an ideal residing apartment. Some of the superb facilities provided within the vicinity of the development include a swimming pool among other facilities. An unperturbed environment is offered in the area, which is an added advantage to the residents. In addition, it has units that are well-adorned with quality fittings and finishes. The unit layout is creativity designed to exude an ambience of spaciousness. The sophisticated design of the units, add to the pleasure of the apartment’s personal environment. Several shopping centres are found next to the development for instance the White Sands Shopping centre. All the space in the built-up area comes as fully furnished with trending and innovative furnishings. What makes the Verve suites even better is that the interior designs for the suites are customized, and there is a range to choose from, each with a personalized identity and concept. Furthermore, security, which is an important facility in every building, is provided with a 24-hour security to protect tenants as well as their properties.
There are several world-class facilities offered in The Lighthouse. They include but not limited to BBQ pits, covered parking area where vehicle owners can safely park their vehicles and a gymnasium room where interested occupants can exercise to keep their body fit. Besides, there is a swimming pool offered within the development’s vicinity that is highly convenient to the residents. in addition, security is provided with a 24-hour surveillance. Occupants residing in this condominium will get to enjoy these magnificent facilities provided.
The Lighthouse – Accessibility
The Lighthouse is a spectacular building that is strategically located in a central position facilitating efficient and effective access to outstanding facilities, amenities and roads in the locality. There is a well-established infrastructure in the area especially MRT Stations, which include EW1 Pasir Ris MRT Station that is located a short distance of about of 1.28 km. Besides, there are several educational institutions situated a short distance away such as Casuarina Primary School situated at a distance of about 0.69 km, Hai Sing Catholic School located at a distance of about 0.67 km and Pasir Ris Crest Secondary School located at a distance of 0.61 km away. There are also other schools located at a short driving distance such as Greenview Secondary School and Loyang secondary School. Furthermore, there are several amenities available in the area namely shops, banks, eating establishments, restaurants and supermarkets. Apart from this, there are also parks in the area such as Escape Theme park and Wild Wild Wet Park. The location is convenient to residents as they can drive about twenty-five to thirty minutes to reach the bustling orchard Road shopping district and the business hub through the Pan Island Expressway.
The Lighthouse - Amenities &amp; Attractions
Theme Park near The Lighthouse:Escape Theme Park
Wild Wild Wet ParkSchools and Education near The Lighthouse:Casuarina Primary School
Hai Sing Catholic School
Pasir Ris Crest Secondary School
Greenview Secondary School
Loyang secondary School
The Lighthouse - Project information
The Lighthouse is a building comprising of four floors (4 storeys). It is made up of a total of 51 units which means a large number of residents can be accommodated in this breath taking property. The units have different design layouts due to the different built sizes they have. Large units are costlier than small units are. Residents should therefore make their choice their unit type depending on the family size, preference and taste and the level of affordability. The different unit types offered include 2-bedrooms with a built-up size ranging from 1,200 to 1,800 square feet, 3-bedrooms with a built-up size of 1,270 square feet and Studio with a built-up size ranging from 600 to 1,216 square feet.
The Lighthouse is quite an old development as it was completed in the year 2004. However, due to the regular refurbishing and maintenance of the condominium, it still looks new and alluring to the tenants.
Project Name: The Lighthouse
District: 17
Configuration: 51 residential unitsUnit types for The Lighthouse :2-bedrooms (1,200 to 1,800 square feet)
3-bedrooms (1,270 square feet)
Studio (600 to 1,216 square feet)
The Lighthouse - Nearby Projects
The following developments are in the same neighbourhood as The Lighthouse:Ocean Front Suites
Bluwaters
Casa Pasir Ris
Bluwaters 2
Loyang Townhouses
The Edgewater</t>
  </si>
  <si>
    <t>The Edgewater is a freehold development located at 211 Jalan Loyang Besar, Singapore 509504, in District 17, minutes away from Pasir Ris MRT Station. Completed in 2003, it comprises 53 units. The Edgewater is close to Pasir Ris Park and Downtown East.
Condo Facilities at The Edgewater
Facilities at The Edgewater include swimming pool, wading pool, 24 hours security, fun pool, BBQ pits, gym, jogging track, fitness station, and playground.
Condo Amenities near The Edgewater
A few feeder bus services are available near The Edgewater. It is also ca short drive to some neighbourhood schools, such as Loyang Secondary School, Greenview Secondary School, and Pasir Ris Crest Secondary School.
The Edgewater is also a short drive away to White Sands Shopping Centre, where residents can get amenities, such as supermarkets, restaurants and eating establishments, banks, shops, and more. In addition, Wild Wild Wet and Escape Theme Park are also nearby.
For vehicle owners, driving from The Edgewater to either the business hub or the bustling Orchard Road shopping district takes 25 - 30 minutes, via Pan Island Expressway.</t>
  </si>
  <si>
    <t>-&gt;Barbeque Area
-&gt;Fitness corner
-&gt;Fun pool
-&gt;Gymnasium room
-&gt;Jogging track
-&gt;Playground
-&gt;24 hours security
-&gt;Swimming pool
-&gt;Wading pool</t>
  </si>
  <si>
    <t>EW1 Pasir Ris MRT Station~23 mins (1.92 km)
DT33 Tampines East MRT Station~34 mins (2.81 km)</t>
  </si>
  <si>
    <t>Pasir Ris Primary School~10 mins (0.87 km)
Pasir Ris Crest Secondary School~12 mins (0.99 km)
Casuarina Primary School~14 mins (1.19 km)</t>
  </si>
  <si>
    <t>EW1 Pasir Ris MRT Station~17 mins (1.42 km)
DT33 Tampines East MRT Station~31 mins (2.55 km)</t>
  </si>
  <si>
    <t>Pasir Ris Crest Secondary School~8 mins (0.68 km)
Pasir Ris Primary School~9 mins (0.75 km)
Casuarina Primary School~10 mins (0.8 km)</t>
  </si>
  <si>
    <t>https://sg2-cdn.pgimgs.com/projectnet-project/5170/ZPPHO.96888779.R800X800.jpg;https://sg1-cdn.pgimgs.com/projectnet-project/5170/ZPPHO.96888778.R800X800.jpg</t>
  </si>
  <si>
    <t>1.378904</t>
  </si>
  <si>
    <t>103.960739</t>
  </si>
  <si>
    <t>https://www.propertyguru.com.sg/project/le-loyang-2126</t>
  </si>
  <si>
    <t>Le Loyang</t>
  </si>
  <si>
    <t>Jalan Loyang Besar, 509371, Changi / Pasir Ris (D17-18)</t>
  </si>
  <si>
    <t>TAI CHUAN DEVELOPMENT (PTE) LTD</t>
  </si>
  <si>
    <t>Le Loyang is a 999-year leasehold condominium development located at 43, Jalan Loyang Besar (S)509371 in District 17 near Pasir Ris MRT station. Completed in 1994, it has 3 storeys and comprises a total of 24 units. It is located in the vicinity of Celadon View and Loyang Gardens.
Condo Facilities at Le Loyang
Le Loyang has full condo facilities which include carparking and 24-hr security.
Condo Amenities near Le Loyang
Le Loyang is located just minutes drive away from Whitesands, where a host of amenities are readily available, such as retail outlets, supermarkets, restaurants and eating establishments, banks, cinemas and other entertainment facilities. 
 There are schools located in the vicinity, such as Hai Sing Catholic and Casuarina Primary. Recreational facilities nearby include Pasir Ris Park and Escape Theme Park which is just a short drive away. 
 For vehicle owners, travelling to the business hub from Le Loyang takes just above 20 minutes, via Tampines Expressway.</t>
  </si>
  <si>
    <t>EW1 Pasir Ris MRT Station~12 mins (0.97 km)
DT33 Tampines East MRT Station~29 mins (2.4 km)</t>
  </si>
  <si>
    <t>Hai Sing Catholic School~5 mins (0.41 km)
Casuarina Primary School~8 mins (0.63 km)
Pasir Ris Crest Secondary School~8 mins (0.68 km)</t>
  </si>
  <si>
    <t>The Inflora is a 396 Units of 99-year Leasehold Condominium located at Flora Drive in District 17. It will be completed in 2017.
» FACILITIES &amp; SERVICES IN THE INFLORA
♦ Clubhouse
 - Gymnasium
 - Function Room (2 nos)
 - Lounge
 - Male Toilet with Steam Room
 - Female Toilet with Steam Room
 - Handicapped Toilet
 ♦ 50m Lap Pool
 ♦ Sunken Deck
 ♦ Aqua Seats
 ♦ Pool Deck
 ♦ Pavilions
 ♦ Party Deck with BBQ
 ♦ Kids Pool
 ♦ Topiary Lawn
 ♦ Lawn with Hammocks
 ♦ Toilet with Changing Room
 ♦ Social Pool with Hanging Loungers
 ♦ Poolside Dining Deck
 ♦ Spa Pool
 ♦ Spa Pods
 ♦ Water Features
 ♦ Water Bungalow
 ♦ Patio
 ♦ Bubbling Pool
 ♦ Aqua Gym
 ♦ Fitness Stations
 ♦ Jogging Track
 ♦ Stretching Lawn
 ♦ Playground
 ♦ Tennis Court
 ♦ Guard House
 ♦ Substation &amp; Bin Centre
» AMENITIES NEAR THE INFLORA
The Inflora is close to EW3 Simei MRT Station and not far from several Schools such as Singapore Japanese School (Nihonjin Gakko)(SJS) - Changi Primary Campus, East Spring Primary School and East Spring Secondary School.
Resident at The Inflora can get to the nearest Sheng Siong Supermarket at Loyang Point and NTUC Fairprice Supermarket at 475 Tampines Street 44. It is also nearby to Tampines Mart and Loyang Point Shopping Malls for an array of amenities such as grocery and retail shopping, banks, eateries and more.
Vehicle owners can take Upper Changi Road North, Tampines Expressway (TPE) and Pan-Island Expressway (PIE) to get to the business hub or shopping district in the city.</t>
  </si>
  <si>
    <t>DT33 Tampines East MRT Station~14 mins (1.2 km)
DT34 Upper Changi MRT Station~21 mins (1.71 km)
EW3 Simei MRT Station~25 mins (2.05 km)</t>
  </si>
  <si>
    <t>Singapore Japanese School (Nihonjin gakko)(SJS) - Changi Primary Campus~3 mins (0.26 km)
East Spring Secondary School~8 mins (0.64 km)
East Spring Primary School ~8 mins (0.64 km)</t>
  </si>
  <si>
    <t>https://sg2-cdn.pgimgs.com/projectnet-project/19802/ZPPHO.96985975.R800X800.jpg;https://sg1-cdn.pgimgs.com/projectnet-project/19802/ZPPHO.96985976.R800X800.jpg;https://sg2-cdn.pgimgs.com/projectnet-project/19802/ZPPHO.96985977.R800X800.jpg;https://sg1-cdn.pgimgs.com/projectnet-project/19802/ZPPHO.96985980.R800X800.jpg;https://sg2-cdn.pgimgs.com/projectnet-project/19802/ZPPHO.96985981.R800X800.jpg;https://sg1-cdn.pgimgs.com/projectnet-project/19802/ZPPHO.96985982.R800X800.jpg;https://sg2-cdn.pgimgs.com/projectnet-project/19802/ZPPHO.96985985.R800X800.jpg</t>
  </si>
  <si>
    <t>1.3563439518571</t>
  </si>
  <si>
    <t>103.96624420821</t>
  </si>
  <si>
    <t>https://www.propertyguru.com.sg/project/the-jovell-23508</t>
  </si>
  <si>
    <t>The Jovell</t>
  </si>
  <si>
    <t>Flora Drive, 506853, Changi / Pasir Ris (D17-18)</t>
  </si>
  <si>
    <t>S$ 498,800 - S$ 1,542,000</t>
  </si>
  <si>
    <t>S$ 884 - S$ 1,387</t>
  </si>
  <si>
    <t xml:space="preserve">The Jovell is a 99-year Leasehold Condominium developed by Hong Leong Holdings Limited. Located on Flora Drive (District 17), Singapore, the project comprises of 9 blocks with 8 storeys and 428 residential units on 330,222 sqft. The expected year of TOP is 2021.
 Amenities near The Jovell
 The Jovell is a short drive to Loyang Point, Changi City Point, Tampines 1 and Downtown East. It is also not far from several schools and colleges such as White Sands Primary School, Dunman Secondary School, Pasir Ris Secondary School, Tampines Junior College and Singapore University of Technology and Design.
The Jovell is accessible via Flora Road and Upper Changi Road North.
</t>
  </si>
  <si>
    <t>-&gt;Basement car park
-&gt;Clubhouse
-&gt;Swimming pool
-&gt;Tennis courts</t>
  </si>
  <si>
    <t>DT33 Tampines East MRT Station~15 mins (1.22 km)
DT34 Upper Changi MRT Station~22 mins (1.85 km)
EW3 Simei MRT Station~26 mins (2.16 km)</t>
  </si>
  <si>
    <t>Singapore Japanese School (Nihonjin gakko)(SJS) - Changi Primary Campus~5 mins (0.39 km)
East Spring Secondary School~8 mins (0.65 km)
East Spring Primary School ~9 mins (0.74 km)</t>
  </si>
  <si>
    <t>https://sg2-cdn.pgimgs.com/projectnet-project/52907/ZPPHO.101103317.R800X800.jpg</t>
  </si>
  <si>
    <t>1.35757</t>
  </si>
  <si>
    <t>103.966342</t>
  </si>
  <si>
    <t>https://www.propertyguru.com.sg/project/the-lighthouse-845</t>
  </si>
  <si>
    <t>The Lighthouse</t>
  </si>
  <si>
    <t>Jalan Loyang Besar, 509408, Changi / Pasir Ris (D17-18)</t>
  </si>
  <si>
    <t>S$ 900,000 - S$ 1,828,000</t>
  </si>
  <si>
    <t>S$ 622 - S$ 879</t>
  </si>
  <si>
    <t>https://sg1-cdn.pgimgs.com/projectnet-project/5720/ZPPHO.96890920.R800X800.jpg;https://sg2-cdn.pgimgs.com/projectnet-project/5720/ZPPHO.96890921.R800X800.jpg</t>
  </si>
  <si>
    <t>1.360472</t>
  </si>
  <si>
    <t>103.968429</t>
  </si>
  <si>
    <t>https://www.propertyguru.com.sg/project/loyang-court-2154</t>
  </si>
  <si>
    <t>Loyang Court</t>
  </si>
  <si>
    <t>Jalan Loyang Besar, 507000, Changi / Pasir Ris (D17-18)</t>
  </si>
  <si>
    <t>Astrid Investment Pte Ltd</t>
  </si>
  <si>
    <t>S$ 1,368,000 - S$ 1,400,000</t>
  </si>
  <si>
    <t>S$ 729 - S$ 729</t>
  </si>
  <si>
    <t>Loyang Court is a 99-year leasehold terraced-house development located at 161I, Jalan Loyang Besar (S)507094 in District 17 near Pasir Ris MRT station. It is located in the vicinity of Sandy Palm and Water Crest.
Condo Amenities near Loyang Court
Loyang Court is located just minutes drive away from White Sands, where a host of amenities are readily available, such as retail outlets, supermarkets, restaurants and eating establishments, banks, and other entertainment facilities.
There are schools located in the vicinity, such as Casuarina Primary School and Hai Sing Catholic. Recreational facilities nearby include the Downtown East and Escape Theme Park which is just a short drive away.
For vehicle owners, travelling to the business hub from Loyang Court takes just above 25 minutes, via Pan- Island Expressway.</t>
  </si>
  <si>
    <t>EW1 Pasir Ris MRT Station~15 mins (1.29 km)
DT33 Tampines East MRT Station~30 mins (2.52 km)</t>
  </si>
  <si>
    <t>Pasir Ris Crest Secondary School~8 mins (0.67 km)
Hai Sing Catholic School~8 mins (0.68 km)
Casuarina Primary School~9 mins (0.74 km)</t>
  </si>
  <si>
    <t>1.378915</t>
  </si>
  <si>
    <t>103.959332</t>
  </si>
  <si>
    <t>https://www.propertyguru.com.sg/project/loyang-gardens-2155</t>
  </si>
  <si>
    <t>Loyang Gardens</t>
  </si>
  <si>
    <t>Jalan Loyang Besar, 509373, Changi / Pasir Ris (D17-18)</t>
  </si>
  <si>
    <t>S$ 1,001 - S$ 1,001</t>
  </si>
  <si>
    <t>Loyang Gardens is a 999-year leasehold condominium development located at 49, Jalan Loyang Besar (S)509373 in District 17 near Pasir Ris MRT station. Completed in 1994, it is located in the vicinity of Celadon View and Water Crest.
Condo Amenities near Loyang Gardens
Loyang Gardens is located just minutes drive away from White Sands, where a host of amenities are readily available, such as retail outlets, supermarkets, restaurants and eating establishments, banks, and other entertainment facilities.
There are schools located in the vicinity, such as Casuarina Primary School and Hai Sing Catholic. Recreational facilities nearby include the Downtown East and Escape Theme Park which is just a short drive away. 
 For vehicle owners, travelling to the business hub from Loyang Gardens takes just above 25 minutes, via Pan- Island Expressway.</t>
  </si>
  <si>
    <t>EW1 Pasir Ris MRT Station~12 mins (0.98 km)
DT33 Tampines East MRT Station~28 mins (2.37 km)</t>
  </si>
  <si>
    <t>Hai Sing Catholic School~5 mins (0.4 km)
Casuarina Primary School~7 mins (0.59 km)
Pasir Ris Crest Secondary School~8 mins (0.63 km)</t>
  </si>
  <si>
    <t>1.377854</t>
  </si>
  <si>
    <t>103.956696</t>
  </si>
  <si>
    <t>https://www.propertyguru.com.sg/project/loyang-green-2156</t>
  </si>
  <si>
    <t>Loyang Green</t>
  </si>
  <si>
    <t>Loyang Green is a 999-year leasehold terraced-housing development located at 197 Jalan Loyang Besar,Singapore 509440, in District 17, minutes ride to Pasir Ris MRT Station. Completed in 1989, it comprises 14 units. Loyang Green is close to Pasir Ris Park and Downtown East.
Condo Facilities at Loyang Green
Facilities at Loyang Green include covered car park.
Condo Amenities near Loyang Green
A few feeder bus services are available near Loyang Green. It is also a short drive to some neighbourhood schools, such as Loyang Secondary School, Greenview Secondary School, and Pasir Ris Crest Secondary School.
Loyang Green is also a short drive away to White Sands Shopping Centre, where residents can get amenities, such as supermarkets, restaurants and eating establishments, banks, shops, and more. In addition, Wild Wild Wet and Escape Theme Park are also nearby.
For vehicle owners, driving from Loyang Green to either the business hub or the bustling Orchard Road shopping district takes 25 - 30 minutes, via Pan Island Expressway.</t>
  </si>
  <si>
    <t>EW1 Pasir Ris MRT Station~21 mins (1.72 km)
DT33 Tampines East MRT Station~32 mins (2.7 km)</t>
  </si>
  <si>
    <t>Pasir Ris Primary School~9 mins (0.79 km)
Pasir Ris Crest Secondary School~10 mins (0.84 km)
Casuarina Primary School~12 mins (1.02 km)</t>
  </si>
  <si>
    <t>https://sg1-cdn.pgimgs.com/projectnet-project/6651/ZPPHO.96893312.R800X800.jpg</t>
  </si>
  <si>
    <t>1.379477</t>
  </si>
  <si>
    <t>103.963431</t>
  </si>
  <si>
    <t>https://www.propertyguru.com.sg/project/loyang-terrace-2158</t>
  </si>
  <si>
    <t>Loyang Terrace</t>
  </si>
  <si>
    <t>Loyang Terrace, 508000, Changi / Pasir Ris (D17-18)</t>
  </si>
  <si>
    <t>Loyang Terrace is a 999-year leasehold terraced-housing development located at 2 – 20 Loyang Terrace, Singapore 508820, in District 17, minutes drive to Pasir Ris MRT Station. Loyang Terrace is close to Pasir Ris Park and Downtown East.
Amenities near Loyang Terrace
A few feeder bus services are available near Loyang Terrace. It is also ca short drive to some neighbourhood schools, such as Loyang Secondary School, Greenview Secondary School, and Pasir Ris Crest Secondary School.
Loyang Terrace is also a short drive away to White Sands Shopping Centre, where residents can get amenities, such as supermarkets, restaurants and eating establishments, banks, shops, and more. In addition, Wild Wild Wet and Escape Theme Park are also nearby.
For vehicle owners, driving from Loyang Terrace to either the business hub or the bustling Orchard Road shopping district takes 25 - 30 minutes, via Pan Island Expressway.</t>
  </si>
  <si>
    <t>EW1 Pasir Ris MRT Station~20 mins (1.69 km)
DT33 Tampines East MRT Station~33 mins (2.75 km)</t>
  </si>
  <si>
    <t>Pasir Ris Primary School~10 mins (0.87 km)
Pasir Ris Crest Secondary School~11 mins (0.88 km)
Casuarina Primary School~12 mins (1.04 km)</t>
  </si>
  <si>
    <t>1.380201</t>
  </si>
  <si>
    <t>103.962751</t>
  </si>
  <si>
    <t>https://www.propertyguru.com.sg/project/loyang-townhouses-2159</t>
  </si>
  <si>
    <t>Loyang Townhouses</t>
  </si>
  <si>
    <t>Jalan Loyang Besar, 509468, Changi / Pasir Ris (D17-18)</t>
  </si>
  <si>
    <t>Loyang Townhouses  is a 999-year leasehold condominium development located at 207 – 207V Jalan Loyang Besar, Singapore 509468, in District 17, minutes drive to Pasir Ris MRT Station. Completed in 1993, Loyang Townhouses Condominium is close to Pasir Ris Park and Downtown East.
Condo Facilities at Loyang Townhouses Condominium
Facilities at Loyang Townhouses Condominium include car park.
Condo Amenities near Loyang Townhouses Condominium
A few feeder bus services are available near Loyang Townhouses Condominium. It is also ca short drive to some neighbourhood schools, such as Loyang Secondary School, Greenview Secondary School, and Pasir Ris Crest Secondary School.
Loyang Townhouses Condominium is also a short drive away to White Sands Shopping Centre, where residents can get amenities, such as supermarkets, restaurants and eating establishments, banks, shops, and more. In addition, Wild Wild Wet and Escape Theme Park are also nearby.
For vehicle owners, driving from Loyang Townhouses Condominium to either the business hub or the bustling Orchard Road shopping district takes 25 - 30 minutes, via Pan Island Expressway</t>
  </si>
  <si>
    <t>EW1 Pasir Ris MRT Station~22 mins (1.8 km)
DT33 Tampines East MRT Station~33 mins (2.74 km)</t>
  </si>
  <si>
    <t>Pasir Ris Primary School~10 mins (0.81 km)
Pasir Ris Crest Secondary School~11 mins (0.9 km)
Casuarina Primary School~13 mins (1.09 km)</t>
  </si>
  <si>
    <t>https://sg2-cdn.pgimgs.com/projectnet-project/6653/ZPPHO.96893313.R800X800.jpg;https://sg1-cdn.pgimgs.com/projectnet-project/6653/ZPPHO.96893314.R800X800.jpg</t>
  </si>
  <si>
    <t>1.379553</t>
  </si>
  <si>
    <t>103.964266</t>
  </si>
  <si>
    <t>https://www.propertyguru.com.sg/project/loyang-valley-306</t>
  </si>
  <si>
    <t>Loyang Valley</t>
  </si>
  <si>
    <t>Loyang Avenue, 509058, Changi / Pasir Ris (D17-18)</t>
  </si>
  <si>
    <t>S$ 1,000,000 - S$ 1,999,999</t>
  </si>
  <si>
    <t>S$ 721 - S$ 1,068</t>
  </si>
  <si>
    <t>Loyang Valley is a 99-years leasehold development located at 200 Loyang Avenue 509058 in District 17 near Tampines MRT and Changi Airport MRT Station. Completed in 1985, this resort-style condominium stands seven storeys tall and comprises 362 units. Lcoated nearby is Tampines Mall and the Changi Airport.
Condo Facilities at Loyang Valley
Facilities at Loyang Valley include covered car park, 24 hours security, wading pool, swimming pool, BBQ pits, jogging track, tennis and squash courts, clubhouse, and a playground.
Condo Amenities near Loyang Valley
Loyang Valley is located close to several bus services that take residents to Tampines Central or Pasir Ris Central where a host of amenities await such as shopping centres, train stations, banks, cinemas, a library, supermarkets, restaurants, eating establishments, and numerous other shops. Alternatively, residents can head to the nearer Loyang Point shopping mall for their daily necessities. Several schools are within short driving distance from the development.
For vehicle owners, it takes about 20 minutes to get to the business hub and the Orchard Road shopping belt, via Pan Island Expressway.</t>
  </si>
  <si>
    <t>-&gt;Barbeque Area
-&gt;Covered car park
-&gt;Clubhouse
-&gt;Jogging track
-&gt;Playground
-&gt;24 hours security
-&gt;Squash court
-&gt;Swimming pool
-&gt;Tennis courts
-&gt;Wading pool</t>
  </si>
  <si>
    <t>DT33 Tampines East MRT Station~26 mins (2.13 km)
CG2 Changi Airport MRT Station~29 mins (2.38 km)
EW1 Pasir Ris MRT Station~29 mins (2.38 km)</t>
  </si>
  <si>
    <t>Greenview Secondary School~11 mins (0.88 km)
Pasir Ris Primary School~12 mins (1 km)
White Sands Primary School ~14 mins (1.13 km)</t>
  </si>
  <si>
    <t>https://sg2-cdn.pgimgs.com/projectnet-project/5030/ZPPHO.96887925.R800X800.jpg;https://sg1-cdn.pgimgs.com/projectnet-project/5030/ZPPHO.96887926.R800X800.jpg;https://sg2-cdn.pgimgs.com/projectnet-project/5030/ZPPHO.96887927.R800X800.jpg;https://sg1-cdn.pgimgs.com/projectnet-project/5030/ZPPHO.96887928.R800X800.jpg</t>
  </si>
  <si>
    <t>1.3682</t>
  </si>
  <si>
    <t>103.9706</t>
  </si>
  <si>
    <t>https://www.propertyguru.com.sg/project/loyang-villas-233</t>
  </si>
  <si>
    <t>Loyang Villas</t>
  </si>
  <si>
    <t>Loyang Rise, 507000, Changi / Pasir Ris (D17-18)</t>
  </si>
  <si>
    <t>First Loyang Land Pte Ltd</t>
  </si>
  <si>
    <t>S$ 1,380,000 - S$ 3,100,000</t>
  </si>
  <si>
    <t>S$ 368 - S$ 1,176</t>
  </si>
  <si>
    <t>Loyang Villas is a 99-year leasehold terraced-housing development located at 1 Loyang Rise, Singapore 507600, in District 17, minutes ride to Pasir Ris MRT Station. Completed in 1997, it comprises 423 units. Loyang Villas is close to Downtown East entertainment centre and Loyang Point shopping mall.
Condo Facilities at Loyang Villas
Facilities at Loyang Villas include garden and carpark.
Condo Amenities near Loyang Villas
A few feeder bus services are available near Loyang Villas. It is also close to schools, such as Dunman Secondary School, Tampines Junior College, and Loyang Secondary School.
Residents can head down to the aforementioned Loyang Point to purchase daily necessities and do some light shopping. Alternatively, residents may head to the slightly further White Sands shopping mall for more amenities such as supermarkets, restaurants, banks, and eating establishments.
For vehicle owners, driving from Loyang Villas to either the business hub or the vibrant Orchard Road shopping district takes 20 – 25 minutes, via Pan Island Expressway.</t>
  </si>
  <si>
    <t>DT33 Tampines East MRT Station~19 mins (1.56 km)
EW1 Pasir Ris MRT Station~27 mins (2.22 km)
CG2 Changi Airport MRT Station~30 mins (2.47 km)</t>
  </si>
  <si>
    <t>White Sands Primary School ~9 mins (0.76 km)
Greenview Secondary School~10 mins (0.83 km)
Singapore Japanese School (Nihonjin gakko)(SJS) - Changi Primary Campus~13 mins (1.09 km)</t>
  </si>
  <si>
    <t>https://sg2-cdn.pgimgs.com/projectnet-project/4961/ZPPHO.96887515.R800X800.jpg;https://sg1-cdn.pgimgs.com/projectnet-project/4961/ZPPHO.96887516.R800X800.jpg;https://sg2-cdn.pgimgs.com/projectnet-project/4961/ZPPHO.96887517.R800X800.jpg</t>
  </si>
  <si>
    <t>1.363705</t>
  </si>
  <si>
    <t>103.967539</t>
  </si>
  <si>
    <t>https://www.propertyguru.com.sg/project/ocean-front-suites-21594</t>
  </si>
  <si>
    <t>Ocean Front Suites</t>
  </si>
  <si>
    <t>Jalan Loyang Besar, 509424, Changi / Pasir Ris (D17-18)</t>
  </si>
  <si>
    <t>Regal Realty Pte Ltd</t>
  </si>
  <si>
    <t>S$ 628,000 - S$ 1,199,000</t>
  </si>
  <si>
    <t>S$ 1,223 - S$ 1,709</t>
  </si>
  <si>
    <t>EW1 Pasir Ris MRT Station~17 mins (1.44 km)
DT33 Tampines East MRT Station~31 mins (2.57 km)</t>
  </si>
  <si>
    <t>Pasir Ris Crest Secondary School~8 mins (0.7 km)
Pasir Ris Primary School~9 mins (0.77 km)
Casuarina Primary School~10 mins (0.82 km)</t>
  </si>
  <si>
    <t>https://sg1-cdn.pgimgs.com/projectnet-project/19608/ZPPHO.96985204.R800X800.jpg;https://sg2-cdn.pgimgs.com/projectnet-project/19608/ZPPHO.96985205.R800X800.png;https://sg1-cdn.pgimgs.com/projectnet-project/19608/ZPPHO.96985206.R800X800.png;https://sg2-cdn.pgimgs.com/projectnet-project/19608/ZPPHO.96985207.R800X800.png;https://sg2-cdn.pgimgs.com/projectnet-project/19608/ZPPHO.96985209.R800X800.png</t>
  </si>
  <si>
    <t>1.3790640657922</t>
  </si>
  <si>
    <t>103.96084964275</t>
  </si>
  <si>
    <t>https://www.propertyguru.com.sg/project/palm-isles-21195</t>
  </si>
  <si>
    <t>Palm Isles</t>
  </si>
  <si>
    <t>Flora Drive, 506892, Changi / Pasir Ris (D17-18)</t>
  </si>
  <si>
    <t>S$ 550,000 - S$ 2,780,000</t>
  </si>
  <si>
    <t>S$ 811 - S$ 3,557</t>
  </si>
  <si>
    <t>Palm Isles is a 99-Year Leasehold Condominium located at 32-42, Flora Drive in District 18. It comprises of 429 Units. Palm Isles is close to Simei MRT (EW3).It is due to be completed in 2015. Schools close to Palm Isles include East Spring Secondary School, East Spring Primary School, Tampines Junior College, Ngee Ann Secondary School, Dunman Secondary Secondary School and White Sands Primary School.
Facilities in Palm Isles
Facilities at Palm Isles include Palm Court, Lounge Pool, Bio Pond Pavilion, Kid’s Pool, BBQ Pavilions, Spa Pool, Dip Pool, Garden Walk, Recreational Tennis Court, Board Walk, Canopy Walk, Fitness Deck, Kid’s Play, Gymnasium, Steam Room &amp; Changing Room and Function Room.
Amenities near Palm Isles
Residents at Palm Isles can get to nearby supermarkets or shopping mall within the area for an array of amenities such as grocery and retail shopping, bank, eateries and more.
The Palm Isles is near to NTUC Fairprice, Sheng Siong Supermarket and Giant Hypermart. It is also close to Tampines Mall, Loyang Point, Singapore Expo and IKEA.
Vehicle owners can take Pan-Island Expressway (PIE), East Coast Parkway (ECP) and Tampines Expressway (TPE) to get to the business hub or shopping district in the city.</t>
  </si>
  <si>
    <t>-&gt;Barbeque Area
-&gt;Fitness corner
-&gt;Fun pool
-&gt;Function room
-&gt;Gymnasium room
-&gt;Lap pool
-&gt;Pavillion
-&gt;Playground
-&gt;24 hours security
-&gt;Spa pool
-&gt;Steam bath
-&gt;Tennis courts</t>
  </si>
  <si>
    <t>DT33 Tampines East MRT Station~11 mins (0.95 km)
DT34 Upper Changi MRT Station~21 mins (1.76 km)
EW3 Simei MRT Station~24 mins (1.96 km)</t>
  </si>
  <si>
    <t>East Spring Secondary School~5 mins (0.38 km)
Singapore Japanese School (Nihonjin gakko)(SJS) - Changi Primary Campus~5 mins (0.42 km)
East Spring Primary School ~7 mins (0.56 km)</t>
  </si>
  <si>
    <t>https://sg1-cdn.pgimgs.com/projectnet-project/19317/ZPPHO.96984062.R800X800.jpg;https://sg1-cdn.pgimgs.com/projectnet-project/19317/ZPPHO.96984064.R800X800.jpg</t>
  </si>
  <si>
    <t>1.3573068266886</t>
  </si>
  <si>
    <t>103.96392345428</t>
  </si>
  <si>
    <t>https://www.propertyguru.com.sg/project/parc-olympia-21302</t>
  </si>
  <si>
    <t>Parc Olympia</t>
  </si>
  <si>
    <t>Flora Drive, 506858, Changi / Pasir Ris (D17-18)</t>
  </si>
  <si>
    <t>Koh Brothers</t>
  </si>
  <si>
    <t>S$ 570,000 - S$ 1,900,000</t>
  </si>
  <si>
    <t>S$ 703 - S$ 1,549</t>
  </si>
  <si>
    <t>Parc Olympia is a 99-year Leasehold Condominium located at 60, Flora Drive, 529000 in District 18. It comprises of 482 units. Parc Olympia is close to Simei MRT Station.  It is due to be completed in 2015. Schools close to East Spring Primary School, East Spring Secondary School and Ngee Ann Secondary School.
Facilities in Parc Olympia 
Facilities at Parc Olympia include Club House, Function Room, Children’s Pool, 50 Meter Lap Pool, Gym, Badminton Court, Rock Climbing Wall, Basketball Court, Table Tennis, Tennis Court, Golf Pitch, Skate Board Ring and Running Tracks.
Amenities near Parc Olympia 
Residents at Parc Olympia can get to nearby supermarkets or shopping mall within the area for an array of amenities such as grocery and retail shopping, banks, eateries and more.
Parc Olympia is near to NTUC Fairprice, Sheng Siong Supermarket and Giant Hypermart. It is also close to Tampines Mall, Loyang Point, Singapore Expo and IKEA.
Vehicle owners can take Pan-Island Expressway (PIE), East Coast Parkway (ECP) and Tampines Expressway (TPE) to get to the business hub or shopping district in the city.</t>
  </si>
  <si>
    <t>DT33 Tampines East MRT Station~13 mins (1.07 km)
DT34 Upper Changi MRT Station~19 mins (1.61 km)
EW3 Simei MRT Station~23 mins (1.91 km)</t>
  </si>
  <si>
    <t>Singapore Japanese School (Nihonjin gakko)(SJS) - Changi Primary Campus~2 mins (0.2 km)
East Spring Primary School ~6 mins (0.49 km)
East Spring Secondary School~6 mins (0.52 km)</t>
  </si>
  <si>
    <t>https://sg2-cdn.pgimgs.com/projectnet-project/19408/ZPPHO.96984553.R800X800.jpg;https://sg1-cdn.pgimgs.com/projectnet-project/19408/ZPPHO.96984554.R800X800.jpg;https://sg1-cdn.pgimgs.com/projectnet-project/19408/ZPPHO.96984556.R800X800.jpg;https://sg2-cdn.pgimgs.com/projectnet-project/19408/ZPPHO.96984557.R800X800.jpg;https://sg1-cdn.pgimgs.com/projectnet-project/19408/ZPPHO.96984560.R800X800.jpg</t>
  </si>
  <si>
    <t>1.3557408556242</t>
  </si>
  <si>
    <t>103.96503925323</t>
  </si>
  <si>
    <t>https://www.propertyguru.com.sg/project/riz-haven-1363</t>
  </si>
  <si>
    <t>Riz Haven</t>
  </si>
  <si>
    <t>Jalan Loyang Besar, 506928, Changi / Pasir Ris (D17-18)</t>
  </si>
  <si>
    <t>Tras Development Pte Ltd</t>
  </si>
  <si>
    <t>S$ 1,044,000 - S$ 1,250,000</t>
  </si>
  <si>
    <t>S$ 990 - S$ 1,235</t>
  </si>
  <si>
    <t>Riz Haven is a 999-year leasehold condominium located at 193 Jalan Loyang Besar Singapore 506928 near Pasir Ris MRT Station. Completed in 2011, it has 5 storeys and comprises a total of 33 units.
Condo Facilities at Riz Haven
Riz Haven will feature basic condominium facilities such as swimming pool, wading pool, pool deck, barbeque area, and car park.
Condo Amenities near Riz Haven
Heartland malls such as White Sands Shopping Centre, Loyang Villas, and Loyang Point play host for many amenities such as food courts, eateries, cafes, cinema, supermarkets, banks, clinics, libraries, and hair salons.
Pasir Ris Primary School, Pasir Ris Crest Secondary School, and Casuarina Primary School are just within walking distance.</t>
  </si>
  <si>
    <t>-&gt;Barbeque Area
-&gt;Covered car park
-&gt;Pool Deck
-&gt;Swimming pool
-&gt;Wading pool</t>
  </si>
  <si>
    <t>EW1 Pasir Ris MRT Station~17 mins (1.41 km)
DT33 Tampines East MRT Station~31 mins (2.61 km)</t>
  </si>
  <si>
    <t>Pasir Ris Crest Secondary School~9 mins (0.74 km)
Hai Sing Catholic School~10 mins (0.81 km)
Casuarina Primary School~10 mins (0.84 km)</t>
  </si>
  <si>
    <t>https://sg1-cdn.pgimgs.com/projectnet-project/6007/ZPPHO.96891906.R800X800.jpg;https://sg2-cdn.pgimgs.com/projectnet-project/6007/ZPPHO.96891907.R800X800.jpg;https://sg1-cdn.pgimgs.com/projectnet-project/6007/ZPPHO.96891908.R800X800.jpg</t>
  </si>
  <si>
    <t>1.379552</t>
  </si>
  <si>
    <t>103.960233</t>
  </si>
  <si>
    <t>https://www.propertyguru.com.sg/project/sandy-palm-1384</t>
  </si>
  <si>
    <t>Sandy Palm</t>
  </si>
  <si>
    <t>Jalan Loyang Besar, 509413, Changi / Pasir Ris (D17-18)</t>
  </si>
  <si>
    <t>LCD PROPERTY PTE LTD</t>
  </si>
  <si>
    <t>S$ 1,150,000 - S$ 1,328,000</t>
  </si>
  <si>
    <t>S$ 743 - S$ 921</t>
  </si>
  <si>
    <t>Sandy Palm is a 99-year leasehold condominium development located at 163, Jalan Loyang Besar (S)509413 in District 17 near Pasir Ris MRT station. Completed in 2002, it comprises 48 units. It is located in the vicinity of Loyang Court and Lighthouse.
Condo Facilities at Sandy Palm
Sandy Palm has full condo facilities which include, playground, clubhouse, bbq pits, swimming pool, carparking and 24-hr security.
Condo Amenities near Sandy Palm
Sandy Palm is located just minutes drive away from White Sands, where a host of amenities are readily available, such as retail outlets, supermarkets, restaurants and eating establishments, banks, cinemas and other entertainment facilities. 
 There are schools located in the vicinity, such as Pasir Ris Crest Secondary and Casuarina Primary School. Recreational facilities nearby include the Pasir Ris Park and Downtown East which is just a short drive away. 
 For vehicle owners, travelling to the business hub from Sandy Palm takes just above 20 minutes, via Tampines Expressway.</t>
  </si>
  <si>
    <t>-&gt;Barbeque Area
-&gt;Covered car park
-&gt;Clubhouse
-&gt;Playground
-&gt;24 hours security
-&gt;Swimming pool</t>
  </si>
  <si>
    <t>EW1 Pasir Ris MRT Station~17 mins (1.38 km)
DT33 Tampines East MRT Station~31 mins (2.57 km)</t>
  </si>
  <si>
    <t>Pasir Ris Crest Secondary School~8 mins (0.69 km)
Hai Sing Catholic School~9 mins (0.77 km)
Casuarina Primary School~9 mins (0.79 km)</t>
  </si>
  <si>
    <t>https://sg2-cdn.pgimgs.com/projectnet-project/6026/ZPPHO.96891997.R800X800.jpg;https://sg1-cdn.pgimgs.com/projectnet-project/6026/ZPPHO.96891998.R800X800.jpg;https://sg2-cdn.pgimgs.com/projectnet-project/6026/ZPPHO.96891999.R800X800.jpg;https://sg1-cdn.pgimgs.com/projectnet-project/6026/ZPPHO.96892000.R800X800.jpg;https://sg2-cdn.pgimgs.com/projectnet-project/6026/ZPPHO.96892001.R800X800.jpg</t>
  </si>
  <si>
    <t>1.3791658</t>
  </si>
  <si>
    <t>103.9600838</t>
  </si>
  <si>
    <t>https://www.propertyguru.com.sg/project/springbrook-terrace-2361</t>
  </si>
  <si>
    <t>Springbrook Terrace</t>
  </si>
  <si>
    <t>Jalan Mariam, 509000, Changi / Pasir Ris (D17-18)</t>
  </si>
  <si>
    <t>S$ 2,597,575 - S$ 3,450,000</t>
  </si>
  <si>
    <t>S$ 934 - S$ 1,548</t>
  </si>
  <si>
    <t>Springbrook Terrace is a freehold landed housing development located at 
 35 Jalan Mariam (S) 509313 in District 17 near Pasir Ris MRT Station. Springbrook Terrace is close to Loyang Villas and Loyang Point.
Condo Amenities near Springbrook Terrace
Springbrook Terrace is close to to a wide range amenities including eating establishments, hawker centres, convenience stores, supermarkets, banks, ATMs, clinics, and shopping malls.
Reputable schools such as Japanese Primary School, White Sands Primary School, and Greeenview Secondary School are within close proximity to Springbrook Terrace.
Springbrook Terrace can be easily accessed via Pasir Ris MRT Station.</t>
  </si>
  <si>
    <t>DT33 Tampines East MRT Station~22 mins (1.8 km)
CG2 Changi Airport MRT Station~24 mins (2.03 km)
DT34 Upper Changi MRT Station~29 mins (2.41 km)</t>
  </si>
  <si>
    <t>Singapore Japanese School (Nihonjin gakko)(SJS) - Changi Primary Campus~12 mins (0.98 km)
White Sands Primary School ~14 mins (1.2 km)
East Spring Secondary School~15 mins (1.26 km)</t>
  </si>
  <si>
    <t>1.361198</t>
  </si>
  <si>
    <t>103.970929</t>
  </si>
  <si>
    <t>https://www.propertyguru.com.sg/project/the-edgewater-831</t>
  </si>
  <si>
    <t>The Edgewater</t>
  </si>
  <si>
    <t>Jalan Loyang Besar, 509504, Changi / Pasir Ris (D17-18)</t>
  </si>
  <si>
    <t>https://sg1-cdn.pgimgs.com/projectnet-project/6629/ZPPHO.96893262.R800X800.jpg;https://sg2-cdn.pgimgs.com/projectnet-project/6629/ZPPHO.96893263.R800X800.jpg;https://sg1-cdn.pgimgs.com/projectnet-project/6629/ZPPHO.96893264.R800X800.jpg;https://sg2-cdn.pgimgs.com/projectnet-project/6629/ZPPHO.96893265.R800X800.jpg;https://sg1-cdn.pgimgs.com/projectnet-project/6629/ZPPHO.96893266.R800X800.jpg</t>
  </si>
  <si>
    <t>1.378133</t>
  </si>
  <si>
    <t>103.956304</t>
  </si>
  <si>
    <t>https://www.propertyguru.com.sg/project/liria-terrace-1045</t>
  </si>
  <si>
    <t>Liria Terrace</t>
  </si>
  <si>
    <t>Mariam Way, 507000, Changi / Pasir Ris (D17-18)</t>
  </si>
  <si>
    <t>S$ 2,380,000 - S$ 2,420,000</t>
  </si>
  <si>
    <t>S$ 1,331 - S$ 1,498</t>
  </si>
  <si>
    <t>Liria Terrace is a freehold terraced-housing development located at 2 Mariam Walk, Singapore 507177, in District 17, minutes drive to Changi Airport MRT Station. Completed in 1998, it comprises 74 units. Liria Terrace is close to the Changi International Airport and Tampines Tree Garden.
Condo Amenities near Liria Terrace
A few feeder bus services are available near Liria Terrace. It is also minutes ride to several elite schools, such as Tampines Junior College, Ngee Ann Secondary School, and Dunman Secondary School. Residents can head down to the nearby Loyang Point or Tampines Mart for amenities such as supermarkets, restaurants, eating establishemnts, and more.
For vehicle owners, driving from Liria Terrace to either the business hub or the bustling Orchard Road shopping district takes 20 - 25 minutes, via Pan Island Expressway.</t>
  </si>
  <si>
    <t>DT33 Tampines East MRT Station~18 mins (1.51 km)
DT34 Upper Changi MRT Station~27 mins (2.23 km)
CG2 Changi Airport MRT Station~27 mins (2.29 km)</t>
  </si>
  <si>
    <t>Singapore Japanese School (Nihonjin gakko)(SJS) - Changi Primary Campus~9 mins (0.77 km)
East Spring Secondary School~12 mins (0.97 km)
White Sands Primary School ~12 mins (0.99 km)</t>
  </si>
  <si>
    <t>https://sg1-cdn.pgimgs.com/projectnet-project/5518/ZPPHO.96890250.R800X800.jpg;https://sg1-cdn.pgimgs.com/projectnet-project/5518/ZPPHO.96890254.R800X800.jpg;https://sg2-cdn.pgimgs.com/projectnet-project/5518/ZPPHO.96890255.R800X800.jpg;https://sg1-cdn.pgimgs.com/projectnet-project/5518/ZPPHO.96890256.R800X800.jpg;https://sg2-cdn.pgimgs.com/projectnet-project/5518/ZPPHO.96890257.R800X800.jpg;https://sg1-cdn.pgimgs.com/projectnet-project/5518/ZPPHO.96890258.R800X800.jpg</t>
  </si>
  <si>
    <t>1.379763</t>
  </si>
  <si>
    <t>103.96535</t>
  </si>
  <si>
    <t>https://www.propertyguru.com.sg/project/the-gale-1526</t>
  </si>
  <si>
    <t>The Gale</t>
  </si>
  <si>
    <t>Flora Road, 509999, Changi / Pasir Ris (D17-18)</t>
  </si>
  <si>
    <t>Tripatite Developers Pte Ltd</t>
  </si>
  <si>
    <t>S$ 750,000 - S$ 1,930,000</t>
  </si>
  <si>
    <t>S$ 990 - S$ 1,292</t>
  </si>
  <si>
    <t>329</t>
  </si>
  <si>
    <t>The Gale is a freehold development located at 10 Flora Road, Singapore 509729, in District 17, minutes ride to Tampines MRT Station. It will be completed in 2014 with 329 units. The Gale is close to Changi Chapel &amp; Museum and Changi Golf Club.
Condo Facilities at The Gale
Facilities at The Gale include swimming pool, spa pool, basketball court, gym, lap pool,tennis courts, fitness station, BBQ pits, playground, and function room.
Condo Amenities near The Gale
A few feeder bus services are available near The Gale. It is also just minutes ride to schools, such as Tampines Junior College, Ngee Ann Secondary School, and Greenview Secondary School. Residents can head down to the nearby shopping malls like Tampines Mart or Loyang Point for amenities such as supermarkets, eating establishments, shops, and more.
For vehicle owners, driving from The Gale to either the business hub or the vibrant Orchard Road shopping district takes 20 - 25 minutes, via Pan Island Expressway.</t>
  </si>
  <si>
    <t>-&gt;Basketball court
-&gt;Barbeque Area
-&gt;Fitness corner
-&gt;Function room
-&gt;Gymnasium room
-&gt;Lap pool
-&gt;Playground
-&gt;Spa pool
-&gt;Swimming pool
-&gt;Tennis courts</t>
  </si>
  <si>
    <t>DT33 Tampines East MRT Station~16 mins (1.36 km)
DT34 Upper Changi MRT Station~24 mins (2.02 km)
EW3 Simei MRT Station~28 mins (2.34 km)</t>
  </si>
  <si>
    <t>Singapore Japanese School (Nihonjin gakko)(SJS) - Changi Primary Campus~7 mins (0.56 km)
East Spring Secondary School~10 mins (0.8 km)
East Spring Primary School ~11 mins (0.93 km)</t>
  </si>
  <si>
    <t>https://sg2-cdn.pgimgs.com/projectnet-project/6159/ZPPHO.96892479.R800X800.jpg;https://sg1-cdn.pgimgs.com/projectnet-project/6159/ZPPHO.96892480.R800X800.jpg;https://sg1-cdn.pgimgs.com/projectnet-project/6159/ZPPHO.96892482.R800X800.jpg;https://sg2-cdn.pgimgs.com/projectnet-project/6159/ZPPHO.96892483.R800X800.jpg;https://sg1-cdn.pgimgs.com/projectnet-project/6159/ZPPHO.96892484.R800X800.jpg;https://sg1-cdn.pgimgs.com/projectnet-project/6159/ZPPHO.96892486.R800X800.jpg;https://sg1-cdn.pgimgs.com/projectnet-project/6159/ZPPHO.96892488.R800X800.jpg;https://sg2-cdn.pgimgs.com/projectnet-project/6159/ZPPHO.96892489.R800X800.jpg;https://sg1-cdn.pgimgs.com/projectnet-project/6159/ZPPHO.96892490.R800X800.jpg;https://sg1-cdn.pgimgs.com/projectnet-project/6159/ZPPHO.96892472.R800X800.jpg;https://sg2-cdn.pgimgs.com/projectnet-project/6159/ZPPHO.96892473.R800X800.jpg;https://sg1-cdn.pgimgs.com/projectnet-project/6159/ZPPHO.96892474.R800X800.jpg;https://sg2-cdn.pgimgs.com/projectnet-project/6159/ZPPHO.96892475.R800X800.jpg;https://sg1-cdn.pgimgs.com/projectnet-project/6159/ZPPHO.96892476.R800X800.jpg;https://sg1-cdn.pgimgs.com/projectnet-project/6159/ZPPHO.96892478.R800X800.jpg</t>
  </si>
  <si>
    <t>1.3588478500385</t>
  </si>
  <si>
    <t>103.96744462701</t>
  </si>
  <si>
    <t>https://www.propertyguru.com.sg/project/the-inflora-21789</t>
  </si>
  <si>
    <t>The Inflora</t>
  </si>
  <si>
    <t>Flora Drive, 506862, Changi / Pasir Ris (D17-18)</t>
  </si>
  <si>
    <t>Tripartite Developers Pte. Limited</t>
  </si>
  <si>
    <t>S$ 543,999 - S$ 1,750,000</t>
  </si>
  <si>
    <t>S$ 917 - S$ 1,512</t>
  </si>
  <si>
    <t>-&gt;Badminton hall
-&gt;Playground
-&gt;Swimming pool
-&gt;Tennis courts</t>
  </si>
  <si>
    <t>DT33 Tampines East MRT Station~20 mins (1.63 km)
CG2 Changi Airport MRT Station~26 mins (2.18 km)
DT34 Upper Changi MRT Station~28 mins (2.31 km)</t>
  </si>
  <si>
    <t>Singapore Japanese School (Nihonjin gakko)(SJS) - Changi Primary Campus~10 mins (0.86 km)
White Sands Primary School ~13 mins (1.07 km)
East Spring Secondary School~13 mins (1.09 km)</t>
  </si>
  <si>
    <t>https://sg2-cdn.pgimgs.com/projectnet-project/6104/ZPPHO.96892245.R800X800.jpg;https://sg1-cdn.pgimgs.com/projectnet-project/6104/ZPPHO.96892248.R800X800.jpg;https://sg2-cdn.pgimgs.com/projectnet-project/6104/ZPPHO.96892251.R800X800.jpg</t>
  </si>
  <si>
    <t>1.360864</t>
  </si>
  <si>
    <t>103.969455</t>
  </si>
  <si>
    <t>https://www.propertyguru.com.sg/project/changi-grove-20849</t>
  </si>
  <si>
    <t>Changi Grove</t>
  </si>
  <si>
    <t>Mariam Close, 508000, Changi / Pasir Ris (D17-18)</t>
  </si>
  <si>
    <t>Faber Union LTD</t>
  </si>
  <si>
    <t>S$ 6,900,000 - S$ 9,200,000</t>
  </si>
  <si>
    <t>S$ 891 - S$ 1,211</t>
  </si>
  <si>
    <t>Changi Grove is a Freehold Detached House located at Mariam Close in District D17. It comprises of 50 Units.
» AMENITIES NEAR Changi Grove
Changi Grove is close to CG2 Changi Airport MRT Station and not far from several Schools such as White Sands Primary School and Greenview Secondary School.
Resident at Changi Grove can get to the nearest Giant Supermarket, Sheng Siong Supermarket and G'Value at Loyang Point. It is also nearby to Loyang Point and Downtown East - E!hub Shopping Malls for an array of amenities such as grocery and retail shopping, banks, eateries and more.
Vehicle owners can take Loyang Avenue, Upper Changi Road North and Tampines Expressway (TPE) to get to the business hub or shopping district in the city.</t>
  </si>
  <si>
    <t>DT33 Tampines East MRT Station~20 mins (1.66 km)
CG2 Changi Airport MRT Station~27 mins (2.23 km)
DT34 Upper Changi MRT Station~29 mins (2.42 km)</t>
  </si>
  <si>
    <t>Singapore Japanese School (Nihonjin gakko)(SJS) - Changi Primary Campus~12 mins (0.96 km)
White Sands Primary School ~12 mins (1 km)
Greenview Secondary School~13 mins (1.1 km)</t>
  </si>
  <si>
    <t>1.361961</t>
  </si>
  <si>
    <t>103.969311</t>
  </si>
  <si>
    <t>https://www.propertyguru.com.sg/project/changi-heights-1000</t>
  </si>
  <si>
    <t>Changi Heights</t>
  </si>
  <si>
    <t>Jalan Sinar Bintang, 507000, Changi / Pasir Ris (D17-18)</t>
  </si>
  <si>
    <t>Tuan Huat Investment Co. Pte Ltd</t>
  </si>
  <si>
    <t>S$ 2,390,000 - S$ 3,000,000</t>
  </si>
  <si>
    <t>S$ 1,166 - S$ 1,575</t>
  </si>
  <si>
    <t>Changi Heights is a freehold terraced-housing development located at 59 Jalan Sinar Bintang, Singapore 507030, in District 17, minutes drive to Changi Airport MRT Station. Completed in 2007, it comprises 104 units. Changi Heights is close to Changi International Airport and Tampines Tree Garden.
Condo Amenities near Changi Heights
A few feeder bus services are available near Changi Heights. It is also minutes ride to several elite schools, such as Tampines Junior College, Ngee Ann Secondary School, and Dunman Secondary School. Residents can head down to the nearby Loyang Point or Tampines Mart for amenities such as supermarkets, restaurants, eating establishemnts, and more.
For vehicle owners, driving from Changi Heights to either the business hub or the bustling Orchard Road shopping district takes 20 - 25 minutes, via Pan Island Expressway.</t>
  </si>
  <si>
    <t>-&gt;Children's Playground</t>
  </si>
  <si>
    <t>CG2 Changi Airport MRT Station~23 mins (1.91 km)
DT33 Tampines East MRT Station~24 mins (2.03 km)
DT34 Upper Changi MRT Station~32 mins (2.65 km)</t>
  </si>
  <si>
    <t>Singapore Japanese School (Nihonjin gakko)(SJS) - Changi Primary Campus~15 mins (1.23 km)
Greenview Secondary School~16 mins (1.32 km)
White Sands Primary School ~16 mins (1.33 km)</t>
  </si>
  <si>
    <t>https://sg1-cdn.pgimgs.com/projectnet-project/5675/ZPPHO.96890812.R800X800.jpg;https://sg2-cdn.pgimgs.com/projectnet-project/5675/ZPPHO.96890813.R800X800.jpg</t>
  </si>
  <si>
    <t>1.362795</t>
  </si>
  <si>
    <t>103.972579</t>
  </si>
  <si>
    <t>https://www.propertyguru.com.sg/project/clydescove-1835</t>
  </si>
  <si>
    <t>Clydescove</t>
  </si>
  <si>
    <t>Loyang Place, 508000, Changi / Pasir Ris (D17-18)</t>
  </si>
  <si>
    <t>Clydescove is a freehold apartment development located at 1 Loyang Place 
 Singapore 508865 in District 17  . Completed in 1988, it comprises 15 units.  Clydescove is close to Loyang place and JLB Resdsidences
Condo Amenities near  Clydescove
Several feeder bus services are available near Clydescove. It is also close to many a number of local and  schools, such as Pasir Ris Crest Secondary and Pasir Ris Primary School.
For vehicle owners, driving from Clydescove  to either the business hub or the buzzing Orchard Road shopping district takes 10 - 15 minutes, via Pasir Ris Road respectively.</t>
  </si>
  <si>
    <t>EW1 Pasir Ris MRT Station~18 mins (1.49 km)
DT33 Tampines East MRT Station~31 mins (2.59 km)</t>
  </si>
  <si>
    <t>Pasir Ris Crest Secondary School~8 mins (0.71 km)
Pasir Ris Primary School~9 mins (0.75 km)
Casuarina Primary School~10 mins (0.84 km)</t>
  </si>
  <si>
    <t>1.379033</t>
  </si>
  <si>
    <t>103.961391</t>
  </si>
  <si>
    <t>https://www.propertyguru.com.sg/project/clydesville-862</t>
  </si>
  <si>
    <t>Clydesville</t>
  </si>
  <si>
    <t>Clydesville is a 999 year leasehold terraced house development located at 177A Jalan Loyang Besar, Singapore 509433 in District 17 near Pasir Ris MRT Station. Completed in 1987, it is located in the vincinity of landmarks like Escape Theme Park and NTUC Lifestyle World Downtown East.
Condo Facilities at Clydesville
Clydesville boasts facilities like BBQ pits, a swimming pool, a covered car park and 24 hour security.
Condo Amenities near Clydesville
Clydesville is located within walking distance of shopping centres like Downtown East and Loyang Point where a host of amenities are readily available, such as supermarkets, restaurants and food courts, banks, and entertainment facilities.
Educational institutions located nearby include Pasir Ris Crest Secondary School and Pasir Ris Primary School. As for nearby recreational facilities, Aranda Country Club is a short drive away.</t>
  </si>
  <si>
    <t>EW1 Pasir Ris MRT Station~18 mins (1.47 km)
DT33 Tampines East MRT Station~31 mins (2.59 km)</t>
  </si>
  <si>
    <t>Pasir Ris Crest Secondary School~9 mins (0.71 km)
Pasir Ris Primary School~9 mins (0.77 km)
Casuarina Primary School~10 mins (0.84 km)</t>
  </si>
  <si>
    <t>1.379129</t>
  </si>
  <si>
    <t>103.961128</t>
  </si>
  <si>
    <t>https://www.propertyguru.com.sg/project/coastal-breeze-residences-1544</t>
  </si>
  <si>
    <t>Coastal Breeze Residences</t>
  </si>
  <si>
    <t>Loyang Besar Close, 509050, Changi / Pasir Ris (D17-18)</t>
  </si>
  <si>
    <t>S$ 848,000 - S$ 2,100,000</t>
  </si>
  <si>
    <t>S$ 623 - S$ 937</t>
  </si>
  <si>
    <t>Coastal Breeze Residences is a 99-year leasehold condominium located at 10 Loyang Besar Close Singapore 509050 in District 17 near Pasir Ris MRT Station. It is expected to be completed in 2012 with 5 storeys and 63 units. It is within close proximity to White Sands Shopping Centre and Downtown East.
Condo Amenities near Coastal Breeze Residneces
Coastal Breeze Residences is definitely in an enviable location as it is minutes away from Escape Theme Park and Wild Wild Wet.
Malls such as White Sands Shopping Centre, Loyang Point, and Elias Mall will provide residents with a wide range of amenities.
Schools such as Hai Sing Catholic School, Casuarina Primary, and Pasir Ris Crest Secondary School are within walking distance.</t>
  </si>
  <si>
    <t>EW1 Pasir Ris MRT Station~14 mins (1.13 km)
DT33 Tampines East MRT Station~29 mins (2.41 km)</t>
  </si>
  <si>
    <t>Hai Sing Catholic School~6 mins (0.52 km)
Pasir Ris Crest Secondary School~7 mins (0.59 km)
Casuarina Primary School~7 mins (0.61 km)</t>
  </si>
  <si>
    <t>1.378045</t>
  </si>
  <si>
    <t>103.958148</t>
  </si>
  <si>
    <t>https://www.propertyguru.com.sg/project/coastal-view-residences-1274</t>
  </si>
  <si>
    <t>Coastal View Residences</t>
  </si>
  <si>
    <t>Jalan Loyang Besar, 509432, Changi / Pasir Ris (D17-18)</t>
  </si>
  <si>
    <t>S$ 868,000 - S$ 2,480,000</t>
  </si>
  <si>
    <t>S$ 862 - S$ 1,158</t>
  </si>
  <si>
    <t>Coastal View Residences is located at 177 Jalan Loyang Besar (S)509432 in District 17 of Singapore near Pasir Ris MRT Station. The popular Downtown East and the Escape Theme Park are within close promximity to Coastal View Residences. Completed in 2009, it comprises of 40 units.
Condo Amenities near Coastal view Residences
Heartland malls such as Loyang Point, White Sands Shopping Centre, and Loyang Villas will provide residents will provide residents with indispensable amenities such as eateries, banks, clinics, libraries and retail shops. 
 Pasir Ris Crest Secondary School, Pasir Ris Primary School, and Casuarina Primary School allow children the liberty to walk to school as they are less than 10 minutes away from Coastal View Residences. 
 With Singapore’s most popular wet parks such as Downtown East and Wild Wild Wet, and amusement park, Escape Theme Park, Coastal View Residences is surely a home to consider.</t>
  </si>
  <si>
    <t>EW1 Pasir Ris MRT Station~17 mins (1.42 km)
DT33 Tampines East MRT Station~31 mins (2.62 km)</t>
  </si>
  <si>
    <t>Pasir Ris Crest Secondary School~9 mins (0.74 km)
Hai Sing Catholic School~10 mins (0.81 km)
Pasir Ris Primary School~10 mins (0.84 km)</t>
  </si>
  <si>
    <t>https://sg2-cdn.pgimgs.com/projectnet-project/5926/ZPPHO.96891625.R800X800.jpg;https://sg1-cdn.pgimgs.com/projectnet-project/5926/ZPPHO.96891626.R800X800.jpg;https://sg2-cdn.pgimgs.com/projectnet-project/5926/ZPPHO.96891627.R800X800.jpg;https://sg2-cdn.pgimgs.com/projectnet-project/5926/ZPPHO.96891629.R800X800.jpg;https://sg1-cdn.pgimgs.com/projectnet-project/5926/ZPPHO.96891630.R800X800.jpg;https://sg2-cdn.pgimgs.com/projectnet-project/5926/ZPPHO.96891631.R800X800.jpg;https://sg1-cdn.pgimgs.com/projectnet-project/5926/ZPPHO.96891632.R800X800.jpg</t>
  </si>
  <si>
    <t>1.379565</t>
  </si>
  <si>
    <t>103.960313</t>
  </si>
  <si>
    <t>https://www.propertyguru.com.sg/project/dahlia-park-condo-660</t>
  </si>
  <si>
    <t>Dahlia Park Condo</t>
  </si>
  <si>
    <t>Flora Drive, 507009, Changi / Pasir Ris (D17-18)</t>
  </si>
  <si>
    <t>S$ 928,000 - S$ 1,420,000</t>
  </si>
  <si>
    <t>S$ 787 - S$ 958</t>
  </si>
  <si>
    <t>299</t>
  </si>
  <si>
    <t>Dahlia Park is a freehold development located at Flora Drive in District 17. Completed in 2004, it comprises 299 units.
Condo Facilities at Dahlia Park
Facilities at Dahlia Park include swimming pool, BBQ, fitness station, tennis courts, clubhouse, and a playground.
Amenities at Dahlia Park
Dahlia Park is just a 5-minutes bus ride to Tampines train station and Tampines Central, where there is a myriad of amenities such as shopping centres, restaurants, supermarkets, cinemas, banks, and a library. Several schools are sprawled across the area.
There are also several restaurants and eating establishment in the vicinity. Other amenities such as shopping centres include Tampines Mart, Loyang Point, and the neighbouring estate supermarkets.
For vehicle owners, travelling to the business hub and the buzzing Orchard Road shopping district takes 25 and 20 minutes respectively, via the Pan Island Expressway.</t>
  </si>
  <si>
    <t>-&gt;Barbeque Area
-&gt;Basement car park
-&gt;Clubhouse
-&gt;Fitness corner
-&gt;Playground
-&gt;24 hours security
-&gt;Swimming pool
-&gt;Tennis courts</t>
  </si>
  <si>
    <t>DT33 Tampines East MRT Station~14 mins (1.16 km)
DT34 Upper Changi MRT Station~24 mins (1.97 km)
EW3 Simei MRT Station~27 mins (2.22 km)</t>
  </si>
  <si>
    <t>Singapore Japanese School (Nihonjin gakko)(SJS) - Changi Primary Campus~7 mins (0.55 km)
East Spring Secondary School~7 mins (0.61 km)
East Spring Primary School ~10 mins (0.81 km)</t>
  </si>
  <si>
    <t>https://sg1-cdn.pgimgs.com/projectnet-project/5357/ZPPHO.96889624.R800X800.jpg;https://sg2-cdn.pgimgs.com/projectnet-project/5357/ZPPHO.96889625.R800X800.jpg;https://sg2-cdn.pgimgs.com/projectnet-project/5357/ZPPHO.96889627.R800X800.jpg;https://sg1-cdn.pgimgs.com/projectnet-project/5357/ZPPHO.96889628.R800X800.jpg;https://sg1-cdn.pgimgs.com/projectnet-project/5357/ZPPHO.96889620.R800X800.jpg;https://sg2-cdn.pgimgs.com/projectnet-project/5357/ZPPHO.96889621.R800X800.jpg;https://sg1-cdn.pgimgs.com/projectnet-project/5357/ZPPHO.96889622.R800X800.jpg;https://sg2-cdn.pgimgs.com/projectnet-project/5357/ZPPHO.96889623.R800X800.jpg</t>
  </si>
  <si>
    <t>1.358968</t>
  </si>
  <si>
    <t>103.965571</t>
  </si>
  <si>
    <t>https://www.propertyguru.com.sg/project/edelweiss-park-condo-140</t>
  </si>
  <si>
    <t>Edelweiss Park Condo</t>
  </si>
  <si>
    <t>Flora Road, 507004, Changi / Pasir Ris (D17-18)</t>
  </si>
  <si>
    <t>S$ 795,000 - S$ 2,130,000</t>
  </si>
  <si>
    <t>S$ 666 - S$ 1,056</t>
  </si>
  <si>
    <t>517</t>
  </si>
  <si>
    <t>Edelweiss Park Condominium is a Freehold condominium located at Upper Changi Road North in District D17. Edelweiss Park Condominium is close to Simei MRT EW3.
Amenities near Edelweiss Park Condominium
Edelweiss Park Condominium is a short drive to Loyang Point and Eastpoint Mall. It is also not far from several schools such as Chongzheng Primary School, Changkat Changi Secondary School and Dunman Secondary School.
Edelweiss Park Condominium is accessible via Flora Road and Tampines Expressway (TPE).</t>
  </si>
  <si>
    <t>-&gt;Barbeque Area
-&gt;Covered car park
-&gt;Fitness corner
-&gt;Fun pool
-&gt;Jacuzzi
-&gt;Playground
-&gt;24 hours security
-&gt;Swimming pool
-&gt;Tennis courts</t>
  </si>
  <si>
    <t>DT33 Tampines East MRT Station~18 mins (1.5 km)
DT34 Upper Changi MRT Station~22 mins (1.8 km)
CG2 Changi Airport MRT Station~26 mins (2.2 km)</t>
  </si>
  <si>
    <t>Singapore Japanese School (Nihonjin gakko)(SJS) - Changi Primary Campus~5 mins (0.42 km)
East Spring Primary School ~11 mins (0.88 km)
East Spring Secondary School~11 mins (0.94 km)</t>
  </si>
  <si>
    <t>https://sg2-cdn.pgimgs.com/projectnet-project/4873/ZPPHO.96886911.R800X800.jpg;https://sg1-cdn.pgimgs.com/projectnet-project/4873/ZPPHO.96886912.R800X800.jpg;https://sg1-cdn.pgimgs.com/projectnet-project/4873/ZPPHO.96886904.R800X800.jpg;https://sg1-cdn.pgimgs.com/projectnet-project/4873/ZPPHO.96886906.R800X800.jpg;https://sg2-cdn.pgimgs.com/projectnet-project/4873/ZPPHO.96886907.R800X800.jpg;https://sg1-cdn.pgimgs.com/projectnet-project/4873/ZPPHO.96886908.R800X800.jpg;https://sg2-cdn.pgimgs.com/projectnet-project/4873/ZPPHO.96886909.R800X800.jpg;https://sg1-cdn.pgimgs.com/projectnet-project/4873/ZPPHO.96886910.R800X800.jpg</t>
  </si>
  <si>
    <t>1.356078</t>
  </si>
  <si>
    <t>103.968948</t>
  </si>
  <si>
    <t>https://www.propertyguru.com.sg/project/estella-gardens-416</t>
  </si>
  <si>
    <t>Estella Gardens</t>
  </si>
  <si>
    <t>Flora Road, 509738, Changi / Pasir Ris (D17-18)</t>
  </si>
  <si>
    <t>S$ 680,000 - S$ 1,680,000</t>
  </si>
  <si>
    <t>S$ 831 - S$ 1,142</t>
  </si>
  <si>
    <t>350</t>
  </si>
  <si>
    <t>Estella Gardens is a freehold development located at Flora Road in District 17. Completed in 1999, this resort-style condominium is eight storeys tall and comprises 350 units.
Condo Facilities at Estella Gardens
Estella Gardens has full facilities, which includes covered car park, 24 hours security, wading pool, swimming pool, BBQ area, gym, tennis and squash courts, fitness corner, sauna, clubhouse, and a playground.
Condo Amenities near Estella Gardens
There is a bus service available near the development. Several schools and eating establishments are a short walk or drive away. It is also close to White Sands shopping centre, Tampines Mart and Loyang Point where there is a host of amenities such as shops, supermarkets, and restaurants.
Estella Gardens is near recreational facilities such as Tampines Tree Garden and Tampines Leisure Park.
For vehicle owners, it takes 20-25 minutes to get to the business hub and the vibrant Orchard Road shopping district, via Pan Island Expressway.</t>
  </si>
  <si>
    <t>DT33 Tampines East MRT Station~15 mins (1.28 km)
DT34 Upper Changi MRT Station~26 mins (2.14 km)
EW1 Pasir Ris MRT Station~28 mins (2.3 km)</t>
  </si>
  <si>
    <t>Singapore Japanese School (Nihonjin gakko)(SJS) - Changi Primary Campus~8 mins (0.7 km)
East Spring Secondary School~9 mins (0.75 km)
White Sands Primary School ~10 mins (0.81 km)</t>
  </si>
  <si>
    <t>https://sg2-cdn.pgimgs.com/projectnet-project/5135/ZPPHO.96888537.R800X800.jpg;https://sg1-cdn.pgimgs.com/projectnet-project/5135/ZPPHO.96888538.R800X800.jpg;https://sg1-cdn.pgimgs.com/projectnet-project/5135/ZPPHO.96888540.R800X800.jpg;https://sg2-cdn.pgimgs.com/projectnet-project/5135/ZPPHO.96888541.R800X800.jpg</t>
  </si>
  <si>
    <t>1.360328</t>
  </si>
  <si>
    <t>103.966287</t>
  </si>
  <si>
    <t>https://www.propertyguru.com.sg/project/ferraria-park-condo-1277</t>
  </si>
  <si>
    <t>Ferraria Park Condo</t>
  </si>
  <si>
    <t>Flora Drive, 506941, Changi / Pasir Ris (D17-18)</t>
  </si>
  <si>
    <t>S$ 715,000 - S$ 1,668,000</t>
  </si>
  <si>
    <t>S$ 880 - S$ 1,151</t>
  </si>
  <si>
    <t>475</t>
  </si>
  <si>
    <t>Ferraria Park Condo is a freehold condominium located at 8 - 28 Flora Drive (S)506941 in District 17 near Tampines MRT Station. Completed in 2010, it comprises of 8 storeys and 475 units. It is within close proximity of Tampines Mart and Changi Chapel and Museum.
Condo Facilities at Ferraria Park Condo
Ferraria Park Condo offers a wide range of facilities at your disposal. These include swimming pool, lap pool, wading pool, family pool, reflecting pools, function room, gymnasium, meeting room, granite decks, timber decks, pool pavilion, ponds, pocket courts, sunken gardens, playgrounds, barbeque pavilions, sculpture, tennis courts, and car park.
Condo Amenities near Ferraria Park Condo
Located just minutes away from various schools, Ferraria Park is convenient for children who will be delighted to get a few extra minutes of sleep as they need not get up extra early to commute to school. Some of these schools are East Spring Primary and Secondary School, the Japanese Primary School, Tampines Junior College, and Tampines North Primary School. 
 Grocery Shopping is made easy as Cheers, Shop N Save and Tampines Mart are only 2 minutes away.</t>
  </si>
  <si>
    <t>-&gt;Barbeque Area
-&gt;Covered car park
-&gt;Function room
-&gt;Gymnasium room
-&gt;Lap pool
-&gt;Meeting room
-&gt;Playground
-&gt;Swimming pool
-&gt;Tennis courts
-&gt;Wading pool</t>
  </si>
  <si>
    <t>DT33 Tampines East MRT Station~12 mins (1.04 km)
DT34 Upper Changi MRT Station~22 mins (1.83 km)
EW3 Simei MRT Station~25 mins (2.06 km)</t>
  </si>
  <si>
    <t>Singapore Japanese School (Nihonjin gakko)(SJS) - Changi Primary Campus~5 mins (0.43 km)
East Spring Secondary School~6 mins (0.47 km)
East Spring Primary School ~8 mins (0.65 km)</t>
  </si>
  <si>
    <t>https://sg2-cdn.pgimgs.com/projectnet-project/5929/ZPPHO.96891649.R800X800.jpg;https://sg2-cdn.pgimgs.com/projectnet-project/5929/ZPPHO.96891637.R800X800.jpg;https://sg1-cdn.pgimgs.com/projectnet-project/5929/ZPPHO.96891638.R800X800.jpg;https://sg2-cdn.pgimgs.com/projectnet-project/5929/ZPPHO.96891639.R800X800.jpg;https://sg1-cdn.pgimgs.com/projectnet-project/5929/ZPPHO.96891640.R800X800.jpg;https://sg2-cdn.pgimgs.com/projectnet-project/5929/ZPPHO.96891641.R800X800.jpg;https://sg1-cdn.pgimgs.com/projectnet-project/5929/ZPPHO.96891642.R800X800.jpg;https://sg2-cdn.pgimgs.com/projectnet-project/5929/ZPPHO.96891643.R800X800.jpg;https://sg1-cdn.pgimgs.com/projectnet-project/5929/ZPPHO.96891644.R800X800.jpg;https://sg2-cdn.pgimgs.com/projectnet-project/5929/ZPPHO.96891645.R800X800.jpg;https://sg1-cdn.pgimgs.com/projectnet-project/5929/ZPPHO.96891646.R800X800.jpg;https://sg2-cdn.pgimgs.com/projectnet-project/5929/ZPPHO.96891647.R800X800.jpg;https://sg1-cdn.pgimgs.com/projectnet-project/5929/ZPPHO.96891648.R800X800.jpg</t>
  </si>
  <si>
    <t>1.3578109404457</t>
  </si>
  <si>
    <t>103.96468520164</t>
  </si>
  <si>
    <t>https://www.propertyguru.com.sg/project/hedges-park-condominium-20652</t>
  </si>
  <si>
    <t>Hedges Park Condominium</t>
  </si>
  <si>
    <t>Flora Drive, 506887, Changi / Pasir Ris (D17-18)</t>
  </si>
  <si>
    <t>S$ 550,000 - S$ 1,600,000</t>
  </si>
  <si>
    <t>S$ 806 - S$ 1,299</t>
  </si>
  <si>
    <t>501</t>
  </si>
  <si>
    <t>Hedges Park Condominium is a 99-year leasehold condominium development located at 31 Flora Drive, in district 17. Expected to be completed in 2015, it will comprise of 501 units.
Condo Facilities at Hedges Park Condominium
Facilities at Hedges Park Condominium include Main Entry/Drop-off, Entry Water Feature, Entrance Sculpture, Guardhouse, Clubhouse (Gym, 2 Function Room, Reception/Lounge, Barbecue Facilities, Changing and Steam Rooms, Handicapped Toilet), Clubhouse Plaza, Reflective Pool, Water Feature, Meditation Pavilion, Children's Pool with Water Feature, 50-Meter Lap Pool, Dip Pool, Spa Pavilion &amp; Pool with Spa Seat, Marina Pool, Marina Bridge, Marina Boardwalk, Pavilion, Beach Pool, Feature Tower, Treasure Island with Flying Fox, Beach Pool Bridge, Tennis Court, Basketball Half-Court, Children's Playground, Barbecue Pavilion, Dining Pavilion, Lawn, Side Gate, Pedestrian Walkway, Putting Green, Pond with Water Feature, Bin Centre and Substation.
Condo Amenities near Hedges Park Condominium
The developers are providing free shuttle service to Tampines MRT station for 1 year.
Hedges Park Condominium is within driving distance to the stretch of eateries and restaurants located at Tampines mall.</t>
  </si>
  <si>
    <t>DT33 Tampines East MRT Station~16 mins (1.3 km)
DT34 Upper Changi MRT Station~25 mins (2.06 km)
EW3 Simei MRT Station~28 mins (2.35 km)</t>
  </si>
  <si>
    <t>Singapore Japanese School (Nihonjin gakko)(SJS) - Changi Primary Campus~7 mins (0.61 km)
East Spring Secondary School~9 mins (0.75 km)
White Sands Primary School ~11 mins (0.9 km)</t>
  </si>
  <si>
    <t>https://sg2-cdn.pgimgs.com/projectnet-project/18847/ZPPHO.96983147.R800X800.jpg;https://sg2-cdn.pgimgs.com/projectnet-project/18847/ZPPHO.96983149.R800X800.jpg;https://sg1-cdn.pgimgs.com/projectnet-project/18847/ZPPHO.96983150.R800X800.jpg;https://sg1-cdn.pgimgs.com/projectnet-project/18847/ZPPHO.96983152.R800X800.jpg;https://sg1-cdn.pgimgs.com/projectnet-project/18847/ZPPHO.96983154.R800X800.jpg;https://sg2-cdn.pgimgs.com/projectnet-project/18847/ZPPHO.96983155.R800X800.jpg;https://sg1-cdn.pgimgs.com/projectnet-project/18847/ZPPHO.96983156.R800X800.jpg</t>
  </si>
  <si>
    <t>1.3595043</t>
  </si>
  <si>
    <t>103.9667072</t>
  </si>
  <si>
    <t>https://www.propertyguru.com.sg/project/jlb-residences-454</t>
  </si>
  <si>
    <t>JLB Residences</t>
  </si>
  <si>
    <t>Jalan Loyang Besar, 500000, Changi / Pasir Ris (D17-18)</t>
  </si>
  <si>
    <t>Springlife JLB Pte Ltd</t>
  </si>
  <si>
    <t>S$ 1,050,000 - S$ 1,080,000</t>
  </si>
  <si>
    <t>S$ 1,061 - S$ 1,091</t>
  </si>
  <si>
    <t>JLB Residences is a 946-year leasehold apartment development located at 169 Jalan Loyang Besar, Singapore 509422, in District 17, minutes ride to Pasir Ris MRT Station. Completed in 2008, it comprises 36 units. JLB Residences is close to Pasir Ris Park and Downtown East.
Condo Facilities at JLB Residences
Facilities at JLB Residences include swimming pool, gym, and playground.
Condo Amenities near JLB Residences
A few feeder bus services are available near JLB Residences. It is also ca short drive to some neighbourhood schools, such as Loyang Secondary School, Greenview Secondary School, and Pasir Ris Crest Secondary School.
JLB Residences is also a short drive away to White Sands Shopping Centre, where residents can get amenities, such as supermarkets, restaurants and eating establishments, banks, shops, and more. In addition, Wild Wild Wet and Escape Theme Park are also nearby.
For vehicle owners, driving from JLB Residences to either the business hub or the bustling Orchard Road shopping district takes 25 - 30 minutes, via Pan Island Expressway.</t>
  </si>
  <si>
    <t>S$ 1,550,000 - S$ 2,300,000</t>
  </si>
  <si>
    <t>S$ 664 - S$ 976</t>
  </si>
  <si>
    <t>Changi Gardens
Changi Gardens is a freehold residential property developed by MR LEE HUI CHOON in 1980. Since then, this property has been home to individuals, families and the working class. Changi Gardens is located at 32 - 62C Jalan Mariam, in District 17.
Changi Gardens - Unique Selling Points
Despite the fact that this property is somewhat old, it still exudes a unique appeal from its mix of practicality with accessibility and comfort. Changi Gardens offers practical and comfortable houses for individuals and families in an area that has a homely appeal. Apart from the fact that this apartment is located in an environment with a range of amenities, its appeal also comes from the in-house facilities. The in-house facilities offered by Changi Gardens include swimming pool, badminton court, tennis court and playground. 24-hour security is also provided for the residents of this property. Residents who want to lead healthy lifestyles can avail themselves of the in-house sports facilities. With the playground, the appeal of the property to families is also enhanced.The proximity of Changi Gardens to Tampines Tree Garden and Changi International Airport is also notable and part of its residential appeal. The functionality of the property is enhanced with its proximity to Changi International Airport.
Changi Gardens – Accessibility
Changi Gardens can be easily accessed with both public and private transport. The proximity of this project to MRT stations and bus stops makes commuting by public transport very feasible for its residents. The fact that the roads from the property lead out to notable destinations makes commuting by private transport also feasible for residents of Changi Gardens. MRT stations located close to Changi Gardens include Changi Airport MRT Station, Pasir Ris MRT Station and Upper Changi MRT Station. All these MRT stations are within 3 km of the apartment with Changi Airport, the nearest MRT station about 2.18 km from the property. Pasir Ris MRT station, the farthest of the three, is located about 2.55 km away from the apartment. Bus stops in the vicinity of this project ensure that its residents can commute easily by bus. The nearby bus stops include opposite Changi Women's Prison, Changi Women's Prison, Mariam Way-Bef Mariam Walk, after Toh Close and after Ballota Park.
Changi Gardens - Amenities &amp; Attractions
There are quite a number of notable educational and childcare facilities in the vicinity of Changi Gardens to cater for the needs of its residents. The nearby childcare and educational facilities include preschool, kindergarten, primary, secondary and international schools. The schools in the vicinity of Changi Gardens include
Schools and Education near Changi Gardens:
One World International School which is about 2.3 km away.
White Sand Primary Schools
NPS International School
East Spring Primary School
United World College of South East Asia
Pasir Ris Primary School are all located within 7 km of Changi Gardens.
Shopping near Changi Gardens:
Shopping malls, convenience stores and supermarkets are located in the vicinity of this project. The nearby ones includeGiant Supermarket
Sheng Siong Hypermarket
Valley Grocer
Changi Friendly Store
NTUC FairPrice
Loyal Point shopping mall
Loyal Point shopping mall is the biggest shopping centre in the vicinity of Changi Gardens, and it is the home of several entertainment and relaxation facilities. Loyal Point shopping mall is about 10 minutes from Changi Gardens. FairPrice is about 2 minutes away from Changing Gardens, and there is also a 7-Eleven outlet about 10 minutes from Changi Gardens.An array of restaurants also adorn the area where Changi Gardens is located. Whenever residents of this property decide to eat out, they will have to pick from the several nearby restaurants. The nearby restaurants include Ki Bar Izakaya, Porta Porta Italian Restaurant, LOTS Gourmet and Ding Heng Kitchen. These options are within 2 km of the apartment with more options located farther away.
Changi Gardens - Project information
Developed in 1980, this residential building is just four storeys tall and offers 60 units which include three-bedroom and four-bedroom apartments. MR LEE HUI CHOON developed this project to reflect comfort, accessibility, and convenience and it still reflects those elements till date.Project name: Changi Gardens
District: D 17
Configuration: 60 residential units
These are the units offered by Changi GardensThree-bedroom units (1,400 - 1,400 sqft)
Four-bedroom units (4,000 - 4,200 sqft)
With 60 units only, Changi Gardens is a low-rise and medium-density condominium with units big enough for individuals and families. Changi Gardens was developed on freehold land.
Changi Gardens - Related Projects
Several other projects are located close to Changi Gardens; they includeVictory Ville
Loyang Valley
Wungi Garden. 
Aston Residences
Avila Gardens</t>
  </si>
  <si>
    <t>URL</t>
  </si>
  <si>
    <t>District</t>
  </si>
  <si>
    <t>Project Name</t>
  </si>
  <si>
    <t>Address</t>
  </si>
  <si>
    <t>Region</t>
  </si>
  <si>
    <t>Project Type</t>
  </si>
  <si>
    <t>Developer</t>
  </si>
  <si>
    <t>Tenure</t>
  </si>
  <si>
    <t>Price</t>
  </si>
  <si>
    <t>PSF Price</t>
  </si>
  <si>
    <t>Completion Year</t>
  </si>
  <si>
    <t># Of Floors</t>
  </si>
  <si>
    <t>Total Units</t>
  </si>
  <si>
    <t>Description</t>
  </si>
  <si>
    <t>Facilities &amp; Amenities</t>
  </si>
  <si>
    <t>Nearest MRT Stations</t>
  </si>
  <si>
    <t>Nearest Schools</t>
  </si>
  <si>
    <t>Boat Quay / Raffles Place / Marina</t>
  </si>
  <si>
    <t>Condominium</t>
  </si>
  <si>
    <t>N/A</t>
  </si>
  <si>
    <t>99-year Leasehold</t>
  </si>
  <si>
    <t>1999</t>
  </si>
  <si>
    <t>Longitude</t>
  </si>
  <si>
    <t>Lim Chu Kang / Tengah</t>
  </si>
  <si>
    <t>No of condos</t>
  </si>
  <si>
    <t>999-year Leasehold</t>
  </si>
  <si>
    <t>1998</t>
  </si>
  <si>
    <t>-&gt;Barbeque Area
-&gt;Covered car park
-&gt;Gymnasium room
-&gt;24 hours security
-&gt;Swimming pool</t>
  </si>
  <si>
    <t>12</t>
  </si>
  <si>
    <t>2017</t>
  </si>
  <si>
    <t>2010</t>
  </si>
  <si>
    <t>428</t>
  </si>
  <si>
    <t>5</t>
  </si>
  <si>
    <t>Apartment</t>
  </si>
  <si>
    <t>2014</t>
  </si>
  <si>
    <t>2011</t>
  </si>
  <si>
    <t>50</t>
  </si>
  <si>
    <t>Freehold</t>
  </si>
  <si>
    <t>2016</t>
  </si>
  <si>
    <t>4</t>
  </si>
  <si>
    <t>2007</t>
  </si>
  <si>
    <t>347</t>
  </si>
  <si>
    <t>10</t>
  </si>
  <si>
    <t>1996</t>
  </si>
  <si>
    <t>7</t>
  </si>
  <si>
    <t>40</t>
  </si>
  <si>
    <t>-&gt;Barbeque Area
-&gt;Covered car park
-&gt;24 hours security
-&gt;Swimming pool</t>
  </si>
  <si>
    <t>6</t>
  </si>
  <si>
    <t>2008</t>
  </si>
  <si>
    <t>Chinatown / Tanjong Pagar</t>
  </si>
  <si>
    <t>1985</t>
  </si>
  <si>
    <t>2003</t>
  </si>
  <si>
    <t>58</t>
  </si>
  <si>
    <t>2004</t>
  </si>
  <si>
    <t>2012</t>
  </si>
  <si>
    <t>45</t>
  </si>
  <si>
    <t>8</t>
  </si>
  <si>
    <t>2015</t>
  </si>
  <si>
    <t>71</t>
  </si>
  <si>
    <t>36</t>
  </si>
  <si>
    <t>63</t>
  </si>
  <si>
    <t>HDB Apartment</t>
  </si>
  <si>
    <t>429</t>
  </si>
  <si>
    <t>2021</t>
  </si>
  <si>
    <t>3</t>
  </si>
  <si>
    <t>Alexandra / Commonwealth</t>
  </si>
  <si>
    <t>2022</t>
  </si>
  <si>
    <t>1995</t>
  </si>
  <si>
    <t>1993</t>
  </si>
  <si>
    <t>14</t>
  </si>
  <si>
    <t>-&gt;Barbeque Area
-&gt;Covered car park
-&gt;Clubhouse
-&gt;Gymnasium room
-&gt;Playground
-&gt;Sauna
-&gt;24 hours security
-&gt;Squash court
-&gt;Swimming pool
-&gt;Tennis courts
-&gt;Wading pool</t>
  </si>
  <si>
    <t>Unknown Tenure</t>
  </si>
  <si>
    <t>2006</t>
  </si>
  <si>
    <t>2002</t>
  </si>
  <si>
    <t>2000</t>
  </si>
  <si>
    <t>Detached House</t>
  </si>
  <si>
    <t>1997</t>
  </si>
  <si>
    <t>2009</t>
  </si>
  <si>
    <t>Harbourfront / Telok Blangah</t>
  </si>
  <si>
    <t>Good Class Bungalow</t>
  </si>
  <si>
    <t>Keppel Land Limited</t>
  </si>
  <si>
    <t>1994</t>
  </si>
  <si>
    <t>Terraced House</t>
  </si>
  <si>
    <t>Bungalow House</t>
  </si>
  <si>
    <t>48</t>
  </si>
  <si>
    <t>17</t>
  </si>
  <si>
    <t>24</t>
  </si>
  <si>
    <t>Cluster House</t>
  </si>
  <si>
    <t>9</t>
  </si>
  <si>
    <t>Frasers Centrepoint Homes</t>
  </si>
  <si>
    <t>Semi-Detached House</t>
  </si>
  <si>
    <t>Buona Vista / West Coast / Clementi New Town</t>
  </si>
  <si>
    <t>27</t>
  </si>
  <si>
    <t>1989</t>
  </si>
  <si>
    <t>16</t>
  </si>
  <si>
    <t>-&gt;Covered car park</t>
  </si>
  <si>
    <t>396</t>
  </si>
  <si>
    <t>Allgreen Properties Ltd</t>
  </si>
  <si>
    <t>Town House</t>
  </si>
  <si>
    <t>1980</t>
  </si>
  <si>
    <t>Walk-up</t>
  </si>
  <si>
    <t>33</t>
  </si>
  <si>
    <t>28</t>
  </si>
  <si>
    <t>53</t>
  </si>
  <si>
    <t>City Hall / Clarke Quay</t>
  </si>
  <si>
    <t>Beach Road / Bugis / Rochor</t>
  </si>
  <si>
    <t>Farrer Park / Serangoon Rd</t>
  </si>
  <si>
    <t>-&gt;Basement car park
-&gt;24 hours security
-&gt;Swimming pool</t>
  </si>
  <si>
    <t>Sustained Land Pte Ltd</t>
  </si>
  <si>
    <t>60</t>
  </si>
  <si>
    <t>Novelty Group</t>
  </si>
  <si>
    <t>Orchard / River Valley</t>
  </si>
  <si>
    <t>51</t>
  </si>
  <si>
    <t>49</t>
  </si>
  <si>
    <t>-&gt;Basement car park
-&gt;24 hours security</t>
  </si>
  <si>
    <t>Hong Leong Holdings Limited</t>
  </si>
  <si>
    <t>Tanglin / Holland / Bukit Timah</t>
  </si>
  <si>
    <t>-&gt;Barbeque Area
-&gt;Gymnasium room
-&gt;Playground
-&gt;Swimming pool</t>
  </si>
  <si>
    <t>-&gt;Covered car park
-&gt;24 hours security
-&gt;Swimming pool
-&gt;Tennis courts</t>
  </si>
  <si>
    <t>Hong How Corporation Pte Ltd</t>
  </si>
  <si>
    <t>-&gt;Jacuzzi
-&gt;Swimming pool</t>
  </si>
  <si>
    <t>Corner Terrace</t>
  </si>
  <si>
    <t>Latitude</t>
  </si>
  <si>
    <t>-&gt;Barbeque Area
-&gt;Covered car park
-&gt;Clubhouse
-&gt;Fitness corner
-&gt;Gymnasium room
-&gt;Playground
-&gt;Sauna
-&gt;24 hours security
-&gt;Squash court
-&gt;Swimming pool
-&gt;Tennis courts
-&gt;Wading pool</t>
  </si>
  <si>
    <t>Newton / Novena</t>
  </si>
  <si>
    <t>Balestier / Toa Payoh</t>
  </si>
  <si>
    <t>Macpherson / Potong Pasir</t>
  </si>
  <si>
    <t>Yi Kai Development Pte Ltd</t>
  </si>
  <si>
    <t>112</t>
  </si>
  <si>
    <t>Eunos / Geylang / Paya Lebar</t>
  </si>
  <si>
    <t>East Coast / Marine Parade</t>
  </si>
  <si>
    <t>Conservation House</t>
  </si>
  <si>
    <t>Shop/Shophouse</t>
  </si>
  <si>
    <t>-&gt;Gymnasium room
-&gt;Playground
-&gt;Swimming pool</t>
  </si>
  <si>
    <t>-&gt;Barbeque Area
-&gt;Gymnasium room
-&gt;24 hours security
-&gt;Swimming pool
-&gt;Wading pool</t>
  </si>
  <si>
    <t>S$ 1,380,000 - S$ 1,380,000</t>
  </si>
  <si>
    <t>-&gt;Barbeque Area
-&gt;Covered car park
-&gt;Clubhouse
-&gt;Fitness corner
-&gt;Gymnasium room
-&gt;Playground
-&gt;Sauna
-&gt;24 hours security
-&gt;Squash court
-&gt;Swimming pool
-&gt;Tennis courts</t>
  </si>
  <si>
    <t>Bedok / Upper East Coast</t>
  </si>
  <si>
    <t>482</t>
  </si>
  <si>
    <t>362</t>
  </si>
  <si>
    <t>https://www.propertyguru.com.sg/project/aston-residence-1286</t>
  </si>
  <si>
    <t>Aston Residence</t>
  </si>
  <si>
    <t>Jalan Loyang Besar, 509000, Changi / Pasir Ris (D17-18)</t>
  </si>
  <si>
    <t>Changi / Pasir Ris (D17-18)</t>
  </si>
  <si>
    <t>Changi Airport / Changi Village</t>
  </si>
  <si>
    <t>S$ 2,350,000 - S$ 2,480,000</t>
  </si>
  <si>
    <t>S$ 501 - S$ 2,400</t>
  </si>
  <si>
    <t>Aston Residence is a 946-years Leasehold development at 209 Jalan Loyang Besar Singapore 509489 in District 17 near Pasir Ris MRT Station. It is expected to be completed in 2011 and is minutes away from the very popular tourist sites Downtown East and the Escape Theme Park.
Condo Facilities at Aston Residences
Aston Residence will feature a 120-metre swimming pool, 2 units with a private pool, private Jacuzzi, and a private car park.
Condo Amenities at Aston Residences
Plenty of amenities such as food courts, cafes, supermarkets, banks, clinics, and hair salons are available at the nearby Pasir Ris Drive neighbourhood.
Pasir Ris Primary School, Pasir Ris Crest Secondary School, and Casuarina Primary School give parents the liberty to walk their children to school.</t>
  </si>
  <si>
    <t>EW1 Pasir Ris MRT Station~22 mins (1.83 km)
DT33 Tampines East MRT Station~33 mins (2.76 km)</t>
  </si>
  <si>
    <t>Pasir Ris Primary School~10 mins (0.83 km)
Pasir Ris Crest Secondary School~11 mins (0.92 km)
Casuarina Primary School~13 mins (1.11 km)</t>
  </si>
  <si>
    <t>https://sg2-cdn.pgimgs.com/projectnet-project/5938/ZPPHO.96891677.R800X800.jpg;https://sg1-cdn.pgimgs.com/projectnet-project/5938/ZPPHO.96891678.R800X800.jpg;https://sg2-cdn.pgimgs.com/projectnet-project/5938/ZPPHO.96891679.R800X800.jpg</t>
  </si>
  <si>
    <t>1.379605</t>
  </si>
  <si>
    <t>103.964531</t>
  </si>
  <si>
    <t>https://www.propertyguru.com.sg/project/avila-gardens-9</t>
  </si>
  <si>
    <t>Avila Gardens</t>
  </si>
  <si>
    <t>Flora Road, 509737, Changi / Pasir Ris (D17-18)</t>
  </si>
  <si>
    <t>Bonsel Development Pte Ltd</t>
  </si>
  <si>
    <t>S$ 740,000 - S$ 1,450,000</t>
  </si>
  <si>
    <t>S$ 884 - S$ 1,244</t>
  </si>
  <si>
    <t>Avila Gardens is a Freehold condominium located at Flora Road in District D17. Avila Gardens is close to  Pasir Ris  MRT EW1.
Avila Gardens is a short drive to Loyang Point and White Sands. It is also not far from several schools such as East Spring Secondary School, Singapore Japanese School (Nihonjin Gakko)(SJS) - Changi Primary Campus and White Sands Primary School.
Citron Residences is accessible via Loyang Avenue and Tampines Expressway (TPE).</t>
  </si>
  <si>
    <t>-&gt;Barbeque Area
-&gt;Pool Deck
-&gt;Playground
-&gt;Spa pool
-&gt;Squash court
-&gt;Swimming pool
-&gt;Tennis courts
-&gt;Wading pool</t>
  </si>
  <si>
    <t>DT33 Tampines East MRT Station~14 mins (1.16 km)
DT34 Upper Changi MRT Station~25 mins (2.08 km)
EW1 Pasir Ris MRT Station~27 mins (2.23 km)</t>
  </si>
  <si>
    <t>East Spring Secondary School~8 mins (0.64 km)
Singapore Japanese School (Nihonjin gakko)(SJS) - Changi Primary Campus~8 mins (0.67 km)
White Sands Primary School ~9 mins (0.75 km)</t>
  </si>
  <si>
    <t>https://sg1-cdn.pgimgs.com/projectnet-project/21359/ZPPHO.96885504.R800X800.jpg;https://sg2-cdn.pgimgs.com/projectnet-project/21359/ZPPHO.96885505.R800X800.jpg;https://sg1-cdn.pgimgs.com/projectnet-project/21359/ZPPHO.96885506.R800X800.jpg;https://sg2-cdn.pgimgs.com/projectnet-project/21359/ZPPHO.96885507.R800X800.jpg;https://sg2-cdn.pgimgs.com/projectnet-project/21359/ZPPHO.96885509.R800X800.jpg;https://sg1-cdn.pgimgs.com/projectnet-project/21359/ZPPHO.96885510.R800X800.jpg;https://sg2-cdn.pgimgs.com/projectnet-project/21359/ZPPHO.96885511.R800X800.jpg</t>
  </si>
  <si>
    <t>1.360041</t>
  </si>
  <si>
    <t>103.965265</t>
  </si>
  <si>
    <t>https://www.propertyguru.com.sg/project/avila-terrace-1043</t>
  </si>
  <si>
    <t>Avila Terrace</t>
  </si>
  <si>
    <t>Mariam Way, 508000, Changi / Pasir Ris (D17-18)</t>
  </si>
  <si>
    <t>S$ 2,388,888 - S$ 3,200,000</t>
  </si>
  <si>
    <t>S$ 885 - S$ 1,822</t>
  </si>
  <si>
    <t>Avila Terrace is a freehold terraced-housing development located at 135 Mariam Way, Singapore 508633, in District 17, minutes ride to Pasir Ris MRT Station. Completed in 1994, it comprises 112 units. Avila Terrace is close to Tampines Tree Park and Changi International Airport.
Condo Amenities near Avila Terrace
A few feeder bus services are available near Avila Terrace. It is also within minutes ride to several schools, such as White Sands Primary School, Ngee Ann Secondary School, and Dunman Secondary School.
Residents can head down to the nearby shopping malls like Tampines Mart or Loyang Point for amenities such as supermarkets, restaurants, eating establishments, and more. Alternatively, they may drive down to the slightly further Tampines Mall or Century Square for a wider range of amenities.
For vehicle owners, driving from Avila Terrace to either the business hub or the vibrant Orchard Road shopping district takes 20 - 25 minutes, via Pan Island Expressway respectively.</t>
  </si>
  <si>
    <t>DT33 Tampines East MRT Station~17 mins (1.38 km)
EW1 Pasir Ris MRT Station~26 mins (2.18 km)
DT34 Upper Changi MRT Station~28 mins (2.36 km)</t>
  </si>
  <si>
    <t>White Sands Primary School ~8 mins (0.69 km)
Greenview Secondary School~11 mins (0.88 km)
East Spring Secondary School~11 mins (0.9 km)</t>
  </si>
  <si>
    <t>1.362372</t>
  </si>
  <si>
    <t>103.966421</t>
  </si>
  <si>
    <t>https://www.propertyguru.com.sg/project/azalea-park-condo-539</t>
  </si>
  <si>
    <t>Azalea Park Condo</t>
  </si>
  <si>
    <t>Flora Road, 509725, Changi / Pasir Ris (D17-18)</t>
  </si>
  <si>
    <t>S$ 795,000 - S$ 1,570,000</t>
  </si>
  <si>
    <t>S$ 900 - S$ 1,029</t>
  </si>
  <si>
    <t>316</t>
  </si>
  <si>
    <t>Azalea Park Condo is a 999-year leasehold condominium development located at 2, Flora Road, Singapore 509725 in District 17 near Pasir Ris MRT Station. Completed in 1996, it is located in the vincinity of landmarks like Changi Chapel &amp; Museum and Johore Battery. It has a total of 9 storey and 316 units.
Condo Facilities at Azalea Park Condo
Azalea Park Condo boasts facilities like a swimming pool, wading pool, gym, sauna, tennis court, squash court, playground, BBQ pits, clubhouse, 24-hour security and car park.
Condo Amenities near Azalea Park Condo
Azalea Park Condo is located close to shopping centres like Loyang Point and Tampines Mart. Educational institutions located nearby include White Sands Primary School and East Spring Primary School.</t>
  </si>
  <si>
    <t>DT33 Tampines East MRT Station~12 mins (1 km)
EW1 Pasir Ris MRT Station~24 mins (2 km)
DT34 Upper Changi MRT Station~26 mins (2.15 km)</t>
  </si>
  <si>
    <t>White Sands Primary School ~7 mins (0.55 km)
East Spring Secondary School~7 mins (0.55 km)
Singapore Japanese School (Nihonjin gakko)(SJS) - Changi Primary Campus~10 mins (0.81 km)</t>
  </si>
  <si>
    <t>https://sg2-cdn.pgimgs.com/projectnet-project/5248/ZPPHO.96889155.R800X800.jpg;https://sg1-cdn.pgimgs.com/projectnet-project/5248/ZPPHO.96889152.R800X800.jpg;https://sg2-cdn.pgimgs.com/projectnet-project/5248/ZPPHO.96889153.R800X800.jpg;https://sg1-cdn.pgimgs.com/projectnet-project/5248/ZPPHO.96889154.R800X800.jpg</t>
  </si>
  <si>
    <t>1.360898</t>
  </si>
  <si>
    <t>103.963368</t>
  </si>
  <si>
    <t>https://www.propertyguru.com.sg/project/ballota-park-condo-526</t>
  </si>
  <si>
    <t>Ballota Park Condo</t>
  </si>
  <si>
    <t>Mariam Way, 507080, Changi / Pasir Ris (D17-18)</t>
  </si>
  <si>
    <t>S$ 800,000 - S$ 1,650,000</t>
  </si>
  <si>
    <t>S$ 800 - S$ 983</t>
  </si>
  <si>
    <t>365</t>
  </si>
  <si>
    <t>Ballota Park Condo is a freehold condominium development located at 152, Mariam Way, Singapore 507080 in District 17 near Changi Airport MRT Station. Completed in 2000, it is located in the vincinity of landmarks like Johore Battery and Changi Airport. It has a total of 6 storey and comprises of 365 units.
Condo Facilities at Ballota Park Condo
Ballota Park Condo boasts facilities like BBQ pits, covered car park, fitness corner, gymnasium room, playground, 24 hours security, squash court, swimming pool, and tennis courts.
Condo Amenities near Ballota Park Condo
Ballota Park Condo is located close to shopping centres like Loyang Point and Tampines Mart. Educational institutions located nearby include East Spring Primary School and East Spring Secondary School.
For vehicle owners, Ballota Park Condo is minutes from Orchard Road and the Central Business District.</t>
  </si>
  <si>
    <t>-&gt;Barbeque Area
-&gt;Covered car park
-&gt;Fitness corner
-&gt;Gymnasium room
-&gt;Playground
-&gt;24 hours security
-&gt;Squash court
-&gt;Swimming pool
-&gt;Tennis courts</t>
  </si>
  <si>
    <t>DT33 Tampines East MRT Station~18 mins (1.5 km)
DT34 Upper Changi MRT Station~24 mins (2.04 km)
CG2 Changi Airport MRT Station~27 mins (2.22 km)</t>
  </si>
  <si>
    <t>Singapore Japanese School (Nihonjin gakko)(SJS) - Changi Primary Campus~7 mins (0.6 km)
East Spring Secondary School~11 mins (0.94 km)
East Spring Primary School ~12 mins (1.02 km)</t>
  </si>
  <si>
    <t>https://sg2-cdn.pgimgs.com/projectnet-project/5235/ZPPHO.96889097.R800X800.jpg;https://sg1-cdn.pgimgs.com/projectnet-project/5235/ZPPHO.96889090.R800X800.jpg;https://sg2-cdn.pgimgs.com/projectnet-project/5235/ZPPHO.96889091.R800X800.jpg;https://sg1-cdn.pgimgs.com/projectnet-project/5235/ZPPHO.96889092.R800X800.jpg;https://sg2-cdn.pgimgs.com/projectnet-project/5235/ZPPHO.96889093.R800X800.jpg;https://sg2-cdn.pgimgs.com/projectnet-project/5235/ZPPHO.96889095.R800X800.jpg;https://sg1-cdn.pgimgs.com/projectnet-project/5235/ZPPHO.96889096.R800X800.jpg</t>
  </si>
  <si>
    <t>1.358523</t>
  </si>
  <si>
    <t>103.968816</t>
  </si>
  <si>
    <t>https://www.propertyguru.com.sg/project/bluwaters-822</t>
  </si>
  <si>
    <t>Bluwaters</t>
  </si>
  <si>
    <t>Jalan Loyang Besar, 506961, Changi / Pasir Ris (D17-18)</t>
  </si>
  <si>
    <t>S$ 828,000 - S$ 1,900,000</t>
  </si>
  <si>
    <t>S$ 704 - S$ 1,345</t>
  </si>
  <si>
    <t>Bluwaters is a 999-years leasehold apartment development located at 195 - 195B Jalan Loyang Besar, Singapore 506961, in District 17, minutes ride to Pasir Ris MRT Station. Completed in 2007, it has a total of 5 storeys and comprises of 45 units. Bluwaters is close to Pasir Ris Park and Downtown East.
Condo Facilities at Bluwaters
Facilities at Bluwaters include swimming pool, BBQ pits, gym, and playground.
Condo Amenities near Bluwaters
A few feeder bus services are available near Bluwaters. It is also ca short drive to some neighbourhood schools, such as Loyang Secondary School, Greenview Secondary School, and Pasir Ris Crest Secondary School.
Bluwaters is also a short drive away to White Sands Shopping Centre, where residents can get amenities, such as supermarkets, restaurants and eating establishments, banks, shops, and more. In addition, Wild Wild Wet and Escape Theme Park are also nearby.
For vehicle owners, driving from Bluwaters to either the business hub or the bustling Orchard Road shopping district takes 25 - 30 minutes, via Pan Island Expressway.</t>
  </si>
  <si>
    <t>EW1 Pasir Ris MRT Station~20 mins (1.64 km)
DT33 Tampines East MRT Station~32 mins (2.7 km)</t>
  </si>
  <si>
    <t>Pasir Ris Primary School~10 mins (0.82 km)
Pasir Ris Crest Secondary School~10 mins (0.82 km)
Casuarina Primary School~12 mins (0.98 km)</t>
  </si>
  <si>
    <t>https://sg1-cdn.pgimgs.com/projectnet-project/5509/ZPPHO.96890202.R800X800.jpg;https://sg2-cdn.pgimgs.com/projectnet-project/5509/ZPPHO.96890203.R800X800.jpg;https://sg1-cdn.pgimgs.com/projectnet-project/5509/ZPPHO.96890194.R800X800.jpg;https://sg2-cdn.pgimgs.com/projectnet-project/5509/ZPPHO.96890195.R800X800.jpg;https://sg1-cdn.pgimgs.com/projectnet-project/5509/ZPPHO.96890196.R800X800.jpg;https://sg2-cdn.pgimgs.com/projectnet-project/5509/ZPPHO.96890197.R800X800.jpg;https://sg1-cdn.pgimgs.com/projectnet-project/5509/ZPPHO.96890200.R800X800.jpg</t>
  </si>
  <si>
    <t>1.379761</t>
  </si>
  <si>
    <t>103.962454</t>
  </si>
  <si>
    <t>https://www.propertyguru.com.sg/project/bluwaters-2-974</t>
  </si>
  <si>
    <t>Bluwaters 2</t>
  </si>
  <si>
    <t>Jalan Loyang Besar, 509456, Changi / Pasir Ris (D17-18)</t>
  </si>
  <si>
    <t>Novelty Capital Pte Ltd</t>
  </si>
  <si>
    <t>S$ 879,000 - S$ 2,590,000</t>
  </si>
  <si>
    <t>S$ 637 - S$ 1,055</t>
  </si>
  <si>
    <t>Bluwaters 2 is a 999-year leasehold development located at 205 Jalan Loyang Besar, Singapore 509456, in District 17, minutes ride to Pasir Ris MRT Station. Completed in 2011, it stands 5 storeys tall and comprises of 71 units. Bluwaters 2 is close to Pasir Ris Park and Downtown East.
Condo Facilities at Bluwaters 2
Facilities at Bluwaters 2 include swimming pool, wading pool, 24 hours security, BBQ pits, and gym.
Condo Amenities near Bluwaters 2
A few feeder bus services are available near Bluwaters 2. It is also a short drive to some neighbourhood schools, such as Loyang Secondary School, Greenview Secondary School, and Pasir Ris Crest Secondary School.
Bluwaters 2 is also a short drive away to White Sands Shopping Centre, where residents can get amenities, such as supermarkets, restaurants and eating establishments, banks, shops, and more. In addition, Wild Wild Wet and Escape Theme Park are also nearby.
For vehicle owners, driving from Bluwaters 2 to either the business hub or the bustling Orchard Road shopping district takes 25 - 30 minutes, via Pan Island Expressway.</t>
  </si>
  <si>
    <t>EW1 Pasir Ris MRT Station~21 mins (1.75 km)
DT33 Tampines East MRT Station~33 mins (2.71 km)</t>
  </si>
  <si>
    <t>Pasir Ris Primary School~10 mins (0.8 km)
Pasir Ris Crest Secondary School~10 mins (0.86 km)
Casuarina Primary School~13 mins (1.04 km)</t>
  </si>
  <si>
    <t>https://sg1-cdn.pgimgs.com/projectnet-project/5651/ZPPHO.96890720.R800X800.jpg</t>
  </si>
  <si>
    <t>1.379498</t>
  </si>
  <si>
    <t>103.963737</t>
  </si>
  <si>
    <t>https://www.propertyguru.com.sg/project/carissa-park-condo-452</t>
  </si>
  <si>
    <t>Carissa Park Condo</t>
  </si>
  <si>
    <t>Flora Drive, 507025, Changi / Pasir Ris (D17-18)</t>
  </si>
  <si>
    <t>Tripartite Developers Pte Limited</t>
  </si>
  <si>
    <t>S$ 600,000 - S$ 1,950,000</t>
  </si>
  <si>
    <t>S$ 869 - S$ 1,042</t>
  </si>
  <si>
    <t>528</t>
  </si>
  <si>
    <t>Carissa Park is a freehold development located at 2 Flora Drive Singapore 507025 in District 17 near Simei MRT Station. Completed in 2003, it comprises of 8 storey and 528 units. Loyang Villas and Tampines Mart are close by.
Condo Facilities at Carissa Park
Carissa Park has full facilities, which includes covered car park, 24 hours security, swimming pool, BBQ pits, gym, fitness corner, tennis and squash courts, sauna, clubhouse, and a playground.
Condo Amenities near Carissa Park
There is a bus service available outside the development. Reputable schools within short driving distances include Dunman Secondary, Tampines Junior College and Japanese Primary.
It is less than 10 minutes to drive to Tampines, Simei and Pasir Central, where a host of amenities are available such as shopping centres, supermarkets, restaurants and eating establishments, cinemas, a library, banks and other shops. Recreational facilities nearby include the Laguna National Golf and Country Club.
For vehicle owners, it takes about 20 minutes to get to the business hub and the buzzing Orchard Road shopping district, via Pan Island Expressway.</t>
  </si>
  <si>
    <t>DT33 Tampines East MRT Station~12 mins (1.03 km)
DT34 Upper Changi MRT Station~24 mins (1.96 km)
EW3 Simei MRT Station~26 mins (2.15 km)</t>
  </si>
  <si>
    <t>East Spring Secondary School~6 mins (0.49 km)
Singapore Japanese School (Nihonjin gakko)(SJS) - Changi Primary Campus~7 mins (0.58 km)
East Spring Primary School ~9 mins (0.76 km)</t>
  </si>
  <si>
    <t>https://sg2-cdn.pgimgs.com/projectnet-project/5168/ZPPHO.96888769.R800X800.jpg;https://sg1-cdn.pgimgs.com/projectnet-project/5168/ZPPHO.96888770.R800X800.jpg;https://sg2-cdn.pgimgs.com/projectnet-project/5168/ZPPHO.96888771.R800X800.jpg</t>
  </si>
  <si>
    <t>1.359079</t>
  </si>
  <si>
    <t>103.964326</t>
  </si>
  <si>
    <t>https://www.propertyguru.com.sg/project/casa-al-mare-23482</t>
  </si>
  <si>
    <t>Casa Al Mare</t>
  </si>
  <si>
    <t>Jalan Loyang Besar, 506930, Changi / Pasir Ris (D17-18)</t>
  </si>
  <si>
    <t>S$ 756,000 - S$ 1,770,000</t>
  </si>
  <si>
    <t>S$ 1,435 - S$ 1,653</t>
  </si>
  <si>
    <t xml:space="preserve">Casa Al Mare is a freehold residential development located at 75 Jalan Loyang Besar in District 17. This development comprising 2 blocks of apartment with 49 units in total. The units' sizes are ranging from 474 sq.ft. to 1,130 sq.ft. with 1 bedroom or up to 3 bedrooms.
Casa Al Mare – Facilities
Some of the facilities available at the condo are:
 25m swimming pool
 Pool deck
 Jacuzzi
 Indoor gym
 Kids’ splash zone
 BBQ pavilion
 Kids’ putting green
 Kids’ fun land
 Grill pavilion
 Outdoor fitness
 TRX exercise corner
 Water lounge
 Casa Al Mare – Accessibility
Pasir Ris (EW1) MRT station on the East West line is about 7 minutes’ drive away from Casa Al Mare. It is also just few stations away to the Changi Airport (CG2) MRT station which commuters need to transfer at Tanah Merah (EW4) station. The condo is accessible at Jalan Loyang Besar 1 via Paris Ris Close, Pasir Ris Rise, Pasir Ris Drive 3 and Loyang Avenue that connect to Tampines Expressway (TPE).
Casa Al Mare – Amenities &amp; Attractions
 Shopping near Casa Al Mare:
 E!Hub
 E!Avenue
 Downtown East
 Schools and Education near Casa Al Mare:
 Hai Sing Catholic School
 Casuarina Primary School
 Pasir Ris Crest Secondary School
 Pasir Ris Primary School
 Loyang Primary School
 Greenview Secondary School
</t>
  </si>
  <si>
    <t>-&gt;Barbeque Area
-&gt;Children's Playground
-&gt;Fitness corner
-&gt;Jacuzzi
-&gt;Main entrance
-&gt;Pavillion
-&gt;Pool Deck
-&gt;Playground
-&gt;24 hours security
-&gt;Swimming pool</t>
  </si>
  <si>
    <t>EW1 Pasir Ris MRT Station~12 mins (1 km)
DT33 Tampines East MRT Station~28 mins (2.36 km)</t>
  </si>
  <si>
    <t>Hai Sing Catholic School~5 mins (0.41 km)
Casuarina Primary School~7 mins (0.58 km)
Pasir Ris Crest Secondary School~7 mins (0.61 km)</t>
  </si>
  <si>
    <t>https://sg2-cdn.pgimgs.com/projectnet-project/46151/ZPPHO.100363801.R800X800.jpg;https://sg1-cdn.pgimgs.com/projectnet-project/46151/ZPPHO.100363802.R800X800.jpg;https://sg2-cdn.pgimgs.com/projectnet-project/46151/ZPPHO.100363803.R800X800.jpg</t>
  </si>
  <si>
    <t>1.37777</t>
  </si>
  <si>
    <t>103.956918</t>
  </si>
  <si>
    <t>https://www.propertyguru.com.sg/project/casa-pasir-ris-1429</t>
  </si>
  <si>
    <t>Casa Pasir Ris</t>
  </si>
  <si>
    <t>Jalan Loyang Besar, 509506, Changi / Pasir Ris (D17-18)</t>
  </si>
  <si>
    <t>Tat Lee Bank Land Limited</t>
  </si>
  <si>
    <t>S$ 1,200,000 - S$ 1,450,000</t>
  </si>
  <si>
    <t>S$ 878 - S$ 1,203</t>
  </si>
  <si>
    <t>Casa Pasir Ris is a 999-year leasehold condominium development located at 201, Jalan Loyang Besar (S)509506 in District 17 near Pasir Ris MRT station. Completed in 1997, it comprises 58 units. It is located in the vicinity of Bluwaters and Loyang Green Condominiums.
Condo Facilities at Casa Pasir Ris
Casa Pasir Ris has full condo facilities, which includes tennis courts, swimming pool, car parking and a 24-hour security.
Condo Amenities near Casa Pasir Ris
Casa Pasir Ris is located just minutes drive away from Whitesands Shopping Centre, where a host of amenities are readily available, such as retail outlets, supermarkets, restaurants and eating establishments, banks, cinemas and other entertainment facilities.
There are schools located in the vicinity, such as Pasir Ris Primary School and Pasir Ris Crest Secondary School. Recreational facilities nearby include the Escape Theme Park and Pasir Ris Park which is just a short drive away. 
 For vehicle owners, travelling to the business hub from Casa Pasir Ris takes just above 20 minutes, via Pan-Island Expressway.</t>
  </si>
  <si>
    <t>EW1 Pasir Ris MRT Station~21 mins (1.77 km)
DT33 Tampines East MRT Station~33 mins (2.77 km)</t>
  </si>
  <si>
    <t>Pasir Ris Primary School~10 mins (0.85 km)
Pasir Ris Crest Secondary School~11 mins (0.91 km)
Casuarina Primary School~13 mins (1.08 km)</t>
  </si>
  <si>
    <t>https://sg1-cdn.pgimgs.com/projectnet-project/6070/ZPPHO.96892154.R800X800.jpg;https://sg2-cdn.pgimgs.com/projectnet-project/6070/ZPPHO.96892155.R800X800.jpg;https://sg1-cdn.pgimgs.com/projectnet-project/6070/ZPPHO.96892156.R800X800.jpg</t>
  </si>
  <si>
    <t>1.380039</t>
  </si>
  <si>
    <t>103.963637</t>
  </si>
  <si>
    <t>https://www.propertyguru.com.sg/project/celadon-view-1713</t>
  </si>
  <si>
    <t>Celadon View</t>
  </si>
  <si>
    <t>Jalan Loyang Besar, 507029, Changi / Pasir Ris (D17-18)</t>
  </si>
  <si>
    <t>Celadon View is a 999-year leasehold condominium development located at 45, Jalan Loyang Besar (S)507029 in District 17 near Pasir Ris MRT station. Completed in 1999, it comprises 27 units. It is located in the vicinity of Costa Sand Resort Pasir Ris and Riverlife Church.
Condo Facilities at Celadon View
Celadon View has full condo facilities which include swimming pool, carparking and 24-hr security.
Condo Amenities near Celadon View
Celadon View is located just minutes drive away from White Sands Shopping Centre, where a host of amenities are readily available, such as retail outlets, supermarkets, restaurants and eating establishments, banks, cinemas and other entertainment facilities. 
 There are schools located in the vicinity, such as Hai Sing Catholic School and Casuarina Primary. Recreational facilities nearby include the Pasir Ris Town Park and Costa Sands Resort Pasir Ris which is just a short drive away. 
 For vehicle owners, travelling to the business hub from Celadon View takes just above 20 minutes, via Pan-Island Expressway.</t>
  </si>
  <si>
    <t>EW1 Pasir Ris MRT Station~12 mins (1.04 km)
DT33 Tampines East MRT Station~29 mins (2.39 km)</t>
  </si>
  <si>
    <t>Hai Sing Catholic School~5 mins (0.45 km)
Casuarina Primary School~7 mins (0.6 km)
Pasir Ris Crest Secondary School~7 mins (0.62 km)</t>
  </si>
  <si>
    <t>1.378011</t>
  </si>
  <si>
    <t>103.957183</t>
  </si>
  <si>
    <t>https://www.propertyguru.com.sg/project/changi-gardens-1467</t>
  </si>
  <si>
    <t>Changi Gardens</t>
  </si>
  <si>
    <t>Jalan Mariam, 509310, Changi / Pasir Ris (D17-18)</t>
  </si>
  <si>
    <t>Mr Lee Hui Choon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</si>
</sst>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00"/>
  </numFmts>
  <fonts count="8">
    <font>
      <b/>
      <sz val="10"/>
      <name val="Arial"/>
      <family val="2"/>
    </font>
    <font>
      <sz val="10"/>
      <name val="Arial"/>
      <family val="0"/>
    </font>
    <font>
      <sz val="8"/>
      <name val="Tahoma"/>
      <family val="2"/>
    </font>
    <font>
      <b/>
      <sz val="10"/>
      <color indexed="9"/>
      <name val="Arial"/>
      <family val="2"/>
    </font>
    <font>
      <b/>
      <sz val="14"/>
      <name val="Arial"/>
      <family val="2"/>
    </font>
    <font>
      <b/>
      <sz val="20"/>
      <name val="Arial"/>
      <family val="2"/>
    </font>
    <font>
      <b/>
      <u val="single"/>
      <sz val="14"/>
      <color indexed="49"/>
      <name val="Arial"/>
      <family val="2"/>
    </font>
    <font>
      <b/>
      <u val="single"/>
      <sz val="10"/>
      <color indexed="36"/>
      <name val="Arial"/>
      <family val="2"/>
    </font>
  </fonts>
  <fills count="16">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60"/>
        <bgColor indexed="64"/>
      </patternFill>
    </fill>
    <fill>
      <patternFill patternType="solid">
        <fgColor indexed="59"/>
        <bgColor indexed="64"/>
      </patternFill>
    </fill>
    <fill>
      <patternFill patternType="solid">
        <fgColor indexed="56"/>
        <bgColor indexed="64"/>
      </patternFill>
    </fill>
    <fill>
      <patternFill patternType="solid">
        <fgColor indexed="18"/>
        <bgColor indexed="64"/>
      </patternFill>
    </fill>
    <fill>
      <patternFill patternType="solid">
        <fgColor indexed="44"/>
        <bgColor indexed="64"/>
      </patternFill>
    </fill>
    <fill>
      <patternFill patternType="solid">
        <fgColor indexed="45"/>
        <bgColor indexed="64"/>
      </patternFill>
    </fill>
    <fill>
      <patternFill patternType="solid">
        <fgColor indexed="8"/>
        <bgColor indexed="64"/>
      </patternFill>
    </fill>
    <fill>
      <patternFill patternType="solid">
        <fgColor indexed="58"/>
        <bgColor indexed="64"/>
      </patternFill>
    </fill>
    <fill>
      <patternFill patternType="solid">
        <fgColor indexed="42"/>
        <bgColor indexed="64"/>
      </patternFill>
    </fill>
    <fill>
      <patternFill patternType="solid">
        <fgColor indexed="14"/>
        <bgColor indexed="64"/>
      </patternFill>
    </fill>
  </fills>
  <borders count="25">
    <border>
      <left/>
      <right/>
      <top/>
      <bottom/>
      <diagonal/>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style="thin"/>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color indexed="63"/>
      </left>
      <right>
        <color indexed="63"/>
      </right>
      <top style="medium"/>
      <bottom>
        <color indexed="63"/>
      </bottom>
    </border>
    <border>
      <left style="medium"/>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thin"/>
    </border>
    <border>
      <left style="thin"/>
      <right style="thin"/>
      <top style="thin"/>
      <bottom>
        <color indexed="63"/>
      </bottom>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5">
    <xf numFmtId="0" fontId="0" fillId="2" borderId="0" xfId="0"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0" fillId="10" borderId="1" xfId="0" applyFill="1" applyBorder="1" applyAlignment="1">
      <alignment horizontal="left" vertical="center"/>
    </xf>
    <xf numFmtId="0" fontId="0" fillId="11" borderId="2" xfId="0" applyFill="1" applyBorder="1" applyAlignment="1">
      <alignment horizontal="center" vertical="center"/>
    </xf>
    <xf numFmtId="0" fontId="3" fillId="12" borderId="2" xfId="0" applyFont="1" applyFill="1" applyBorder="1" applyAlignment="1">
      <alignment horizontal="center" vertical="center"/>
    </xf>
    <xf numFmtId="0" fontId="3" fillId="9" borderId="2" xfId="0" applyFont="1" applyFill="1" applyBorder="1" applyAlignment="1">
      <alignment horizontal="center" vertical="center"/>
    </xf>
    <xf numFmtId="0" fontId="0" fillId="10" borderId="2" xfId="0" applyFill="1" applyBorder="1" applyAlignment="1">
      <alignment horizontal="left" vertical="center"/>
    </xf>
    <xf numFmtId="0" fontId="0" fillId="5" borderId="2" xfId="0" applyFill="1" applyBorder="1" applyAlignment="1">
      <alignment horizontal="center" vertical="center"/>
    </xf>
    <xf numFmtId="0" fontId="3" fillId="8" borderId="2" xfId="0" applyFont="1" applyFill="1" applyBorder="1" applyAlignment="1">
      <alignment horizontal="center" vertical="center"/>
    </xf>
    <xf numFmtId="0" fontId="3" fillId="13" borderId="2" xfId="0" applyFont="1" applyFill="1" applyBorder="1" applyAlignment="1">
      <alignment horizontal="center" vertical="center"/>
    </xf>
    <xf numFmtId="0" fontId="0" fillId="14" borderId="2" xfId="0" applyFill="1" applyBorder="1" applyAlignment="1">
      <alignment horizontal="center" vertical="center"/>
    </xf>
    <xf numFmtId="0" fontId="0" fillId="4" borderId="2" xfId="0" applyFill="1" applyBorder="1" applyAlignment="1">
      <alignment horizontal="center" vertical="center"/>
    </xf>
    <xf numFmtId="0" fontId="3" fillId="7" borderId="2" xfId="0" applyFont="1" applyFill="1" applyBorder="1" applyAlignment="1">
      <alignment horizontal="center" vertical="center"/>
    </xf>
    <xf numFmtId="0" fontId="3" fillId="6" borderId="2" xfId="0" applyFont="1" applyFill="1" applyBorder="1" applyAlignment="1">
      <alignment horizontal="center" vertical="center"/>
    </xf>
    <xf numFmtId="0" fontId="0" fillId="3" borderId="2" xfId="0" applyFill="1" applyBorder="1" applyAlignment="1">
      <alignment horizontal="center" vertical="center"/>
    </xf>
    <xf numFmtId="0" fontId="0" fillId="11" borderId="2" xfId="0" applyFill="1" applyBorder="1" applyAlignment="1">
      <alignment horizontal="left" vertical="center"/>
    </xf>
    <xf numFmtId="0" fontId="0" fillId="2" borderId="3" xfId="0" applyBorder="1" applyAlignment="1">
      <alignment horizontal="center" vertical="center"/>
    </xf>
    <xf numFmtId="0" fontId="3" fillId="12" borderId="4" xfId="0" applyFont="1" applyFill="1" applyBorder="1" applyAlignment="1">
      <alignment horizontal="center" vertical="center"/>
    </xf>
    <xf numFmtId="0" fontId="0" fillId="11" borderId="4" xfId="0" applyFill="1" applyBorder="1" applyAlignment="1">
      <alignment horizontal="center" vertical="center"/>
    </xf>
    <xf numFmtId="0" fontId="0" fillId="10" borderId="4" xfId="0" applyFill="1" applyBorder="1" applyAlignment="1">
      <alignment horizontal="left" vertical="center"/>
    </xf>
    <xf numFmtId="0" fontId="3" fillId="9" borderId="4" xfId="0" applyFont="1" applyFill="1" applyBorder="1" applyAlignment="1">
      <alignment horizontal="center" vertical="center"/>
    </xf>
    <xf numFmtId="0" fontId="3" fillId="8" borderId="4" xfId="0" applyFont="1" applyFill="1" applyBorder="1" applyAlignment="1">
      <alignment horizontal="center" vertical="center"/>
    </xf>
    <xf numFmtId="0" fontId="0" fillId="5" borderId="4" xfId="0" applyFill="1" applyBorder="1" applyAlignment="1">
      <alignment horizontal="center" vertical="center"/>
    </xf>
    <xf numFmtId="0" fontId="0" fillId="14" borderId="4" xfId="0" applyFill="1" applyBorder="1" applyAlignment="1">
      <alignment horizontal="center" vertical="center"/>
    </xf>
    <xf numFmtId="0" fontId="3" fillId="13" borderId="4" xfId="0" applyFont="1" applyFill="1" applyBorder="1" applyAlignment="1">
      <alignment horizontal="center" vertical="center"/>
    </xf>
    <xf numFmtId="0" fontId="3" fillId="7" borderId="4" xfId="0" applyFont="1" applyFill="1" applyBorder="1" applyAlignment="1">
      <alignment horizontal="center" vertical="center"/>
    </xf>
    <xf numFmtId="0" fontId="0" fillId="4" borderId="4" xfId="0" applyFill="1" applyBorder="1" applyAlignment="1">
      <alignment horizontal="center" vertical="center"/>
    </xf>
    <xf numFmtId="0" fontId="0" fillId="3" borderId="4" xfId="0" applyFill="1" applyBorder="1" applyAlignment="1">
      <alignment horizontal="center" vertical="center"/>
    </xf>
    <xf numFmtId="0" fontId="3" fillId="6" borderId="4" xfId="0" applyFont="1" applyFill="1" applyBorder="1" applyAlignment="1">
      <alignment horizontal="center" vertical="center"/>
    </xf>
    <xf numFmtId="0" fontId="3" fillId="12" borderId="5" xfId="0" applyFont="1" applyFill="1" applyBorder="1" applyAlignment="1">
      <alignment horizontal="center" vertical="center"/>
    </xf>
    <xf numFmtId="0" fontId="0" fillId="15" borderId="5" xfId="0" applyFill="1" applyBorder="1" applyAlignment="1">
      <alignment horizontal="left" vertical="center"/>
    </xf>
    <xf numFmtId="0" fontId="0" fillId="11" borderId="4" xfId="0" applyFill="1" applyBorder="1" applyAlignment="1">
      <alignment horizontal="left" vertical="center"/>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1" xfId="0" applyFont="1" applyFill="1" applyBorder="1" applyAlignment="1">
      <alignment horizontal="center" vertical="center"/>
    </xf>
    <xf numFmtId="10" fontId="3" fillId="12" borderId="12" xfId="0" applyNumberFormat="1" applyFont="1" applyFill="1" applyBorder="1" applyAlignment="1">
      <alignment horizontal="center" vertical="center"/>
    </xf>
    <xf numFmtId="10" fontId="3" fillId="12" borderId="13" xfId="0" applyNumberFormat="1" applyFont="1" applyFill="1" applyBorder="1" applyAlignment="1">
      <alignment horizontal="center" vertical="center"/>
    </xf>
    <xf numFmtId="10" fontId="3" fillId="12" borderId="14" xfId="0" applyNumberFormat="1" applyFont="1" applyFill="1" applyBorder="1" applyAlignment="1">
      <alignment horizontal="center" vertical="center"/>
    </xf>
    <xf numFmtId="10" fontId="3" fillId="6" borderId="13" xfId="0" applyNumberFormat="1" applyFont="1" applyFill="1" applyBorder="1" applyAlignment="1">
      <alignment horizontal="center" vertical="center"/>
    </xf>
    <xf numFmtId="10" fontId="3" fillId="6" borderId="15" xfId="0" applyNumberFormat="1" applyFont="1" applyFill="1" applyBorder="1" applyAlignment="1">
      <alignment horizontal="center" vertical="center"/>
    </xf>
    <xf numFmtId="10" fontId="3" fillId="6" borderId="14" xfId="0" applyNumberFormat="1" applyFont="1" applyFill="1" applyBorder="1" applyAlignment="1">
      <alignment horizontal="center" vertical="center"/>
    </xf>
    <xf numFmtId="10" fontId="3" fillId="7" borderId="13" xfId="0" applyNumberFormat="1" applyFont="1" applyFill="1" applyBorder="1" applyAlignment="1">
      <alignment horizontal="center" vertical="center"/>
    </xf>
    <xf numFmtId="10" fontId="3" fillId="7" borderId="15" xfId="0" applyNumberFormat="1" applyFont="1" applyFill="1" applyBorder="1" applyAlignment="1">
      <alignment horizontal="center" vertical="center"/>
    </xf>
    <xf numFmtId="10" fontId="3" fillId="7" borderId="14" xfId="0" applyNumberFormat="1" applyFont="1" applyFill="1" applyBorder="1" applyAlignment="1">
      <alignment horizontal="center" vertical="center"/>
    </xf>
    <xf numFmtId="10" fontId="3" fillId="13" borderId="13" xfId="0" applyNumberFormat="1" applyFont="1" applyFill="1" applyBorder="1" applyAlignment="1">
      <alignment horizontal="center" vertical="center"/>
    </xf>
    <xf numFmtId="10" fontId="3" fillId="13" borderId="14" xfId="0" applyNumberFormat="1" applyFont="1" applyFill="1" applyBorder="1" applyAlignment="1">
      <alignment horizontal="center" vertical="center"/>
    </xf>
    <xf numFmtId="10" fontId="3" fillId="8" borderId="13" xfId="0" applyNumberFormat="1" applyFont="1" applyFill="1" applyBorder="1" applyAlignment="1">
      <alignment horizontal="center" vertical="center"/>
    </xf>
    <xf numFmtId="10" fontId="3" fillId="8" borderId="15" xfId="0" applyNumberFormat="1" applyFont="1" applyFill="1" applyBorder="1" applyAlignment="1">
      <alignment horizontal="center" vertical="center"/>
    </xf>
    <xf numFmtId="10" fontId="3" fillId="8" borderId="14" xfId="0" applyNumberFormat="1" applyFont="1" applyFill="1" applyBorder="1" applyAlignment="1">
      <alignment horizontal="center" vertical="center"/>
    </xf>
    <xf numFmtId="10" fontId="3" fillId="9" borderId="13" xfId="0" applyNumberFormat="1" applyFont="1" applyFill="1" applyBorder="1" applyAlignment="1">
      <alignment horizontal="center" vertical="center"/>
    </xf>
    <xf numFmtId="10" fontId="3" fillId="9" borderId="15" xfId="0" applyNumberFormat="1" applyFont="1" applyFill="1" applyBorder="1" applyAlignment="1">
      <alignment horizontal="center" vertical="center"/>
    </xf>
    <xf numFmtId="10" fontId="3" fillId="9" borderId="14" xfId="0" applyNumberFormat="1" applyFont="1" applyFill="1" applyBorder="1" applyAlignment="1">
      <alignment horizontal="center" vertical="center"/>
    </xf>
    <xf numFmtId="10" fontId="3" fillId="12" borderId="16" xfId="0" applyNumberFormat="1" applyFont="1" applyFill="1" applyBorder="1" applyAlignment="1">
      <alignment horizontal="center" vertical="center"/>
    </xf>
    <xf numFmtId="0" fontId="0" fillId="3" borderId="17" xfId="0" applyFill="1" applyBorder="1" applyAlignment="1">
      <alignment horizontal="center" vertical="center"/>
    </xf>
    <xf numFmtId="0" fontId="0" fillId="4" borderId="17" xfId="0" applyFill="1" applyBorder="1" applyAlignment="1">
      <alignment horizontal="center" vertical="center"/>
    </xf>
    <xf numFmtId="0" fontId="0" fillId="2" borderId="18" xfId="0" applyBorder="1" applyAlignment="1">
      <alignment horizontal="center" vertical="center"/>
    </xf>
    <xf numFmtId="0" fontId="0" fillId="3" borderId="19" xfId="0" applyFill="1" applyBorder="1" applyAlignment="1">
      <alignment horizontal="center" vertical="center"/>
    </xf>
    <xf numFmtId="0" fontId="0" fillId="4" borderId="19" xfId="0" applyFill="1" applyBorder="1" applyAlignment="1">
      <alignment horizontal="center" vertical="center"/>
    </xf>
    <xf numFmtId="0" fontId="0" fillId="2" borderId="20" xfId="0" applyBorder="1" applyAlignment="1">
      <alignment horizontal="center" vertical="center"/>
    </xf>
    <xf numFmtId="0" fontId="4" fillId="2" borderId="0" xfId="0" applyFont="1" applyAlignment="1">
      <alignment horizontal="centerContinuous" vertical="center"/>
    </xf>
    <xf numFmtId="0" fontId="0" fillId="2" borderId="0" xfId="0" applyAlignment="1">
      <alignment horizontal="centerContinuous" vertical="center" wrapText="1"/>
    </xf>
    <xf numFmtId="0" fontId="5" fillId="2" borderId="0" xfId="0" applyFont="1" applyAlignment="1">
      <alignment horizontal="centerContinuous" vertical="center"/>
    </xf>
    <xf numFmtId="0" fontId="3" fillId="6" borderId="10" xfId="0" applyFont="1" applyFill="1" applyBorder="1" applyAlignment="1">
      <alignment horizontal="center" vertical="center" wrapText="1"/>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7" borderId="16" xfId="0" applyFont="1" applyFill="1" applyBorder="1" applyAlignment="1">
      <alignment horizontal="center" vertical="center"/>
    </xf>
    <xf numFmtId="0" fontId="0" fillId="4" borderId="21" xfId="0" applyFill="1" applyBorder="1" applyAlignment="1">
      <alignment horizontal="center" vertical="center"/>
    </xf>
    <xf numFmtId="0" fontId="0" fillId="4" borderId="11" xfId="0" applyFill="1" applyBorder="1" applyAlignment="1">
      <alignment horizontal="center" vertical="center"/>
    </xf>
    <xf numFmtId="0" fontId="0" fillId="4" borderId="22" xfId="0" applyFill="1" applyBorder="1" applyAlignment="1">
      <alignment horizontal="center" vertical="center"/>
    </xf>
    <xf numFmtId="0" fontId="0" fillId="3" borderId="23" xfId="0" applyFill="1" applyBorder="1" applyAlignment="1">
      <alignment horizontal="left" vertical="center"/>
    </xf>
    <xf numFmtId="0" fontId="0" fillId="3" borderId="21" xfId="0" applyFill="1" applyBorder="1" applyAlignment="1">
      <alignment horizontal="center" vertical="center"/>
    </xf>
    <xf numFmtId="0" fontId="0" fillId="3" borderId="1" xfId="0" applyFill="1" applyBorder="1" applyAlignment="1">
      <alignment horizontal="left" vertical="center"/>
    </xf>
    <xf numFmtId="0" fontId="0" fillId="3" borderId="11" xfId="0" applyFill="1" applyBorder="1" applyAlignment="1">
      <alignment horizontal="center" vertical="center"/>
    </xf>
    <xf numFmtId="0" fontId="0" fillId="3" borderId="24" xfId="0" applyFill="1" applyBorder="1" applyAlignment="1">
      <alignment horizontal="left" vertical="center"/>
    </xf>
    <xf numFmtId="0" fontId="0" fillId="3" borderId="22" xfId="0" applyFill="1" applyBorder="1" applyAlignment="1">
      <alignment horizontal="center" vertical="center"/>
    </xf>
    <xf numFmtId="165" fontId="0" fillId="3" borderId="1" xfId="0" applyNumberFormat="1" applyFill="1" applyBorder="1" applyAlignment="1">
      <alignment horizontal="center" vertical="center"/>
    </xf>
    <xf numFmtId="0" fontId="5" fillId="2" borderId="0" xfId="0" applyFont="1" applyAlignment="1">
      <alignment horizontal="centerContinuous" vertical="center" wrapText="1"/>
    </xf>
    <xf numFmtId="0" fontId="4" fillId="2" borderId="0" xfId="0" applyFont="1" applyAlignment="1">
      <alignment horizontal="centerContinuous" vertical="center" wrapText="1"/>
    </xf>
    <xf numFmtId="0" fontId="0" fillId="2" borderId="0" xfId="0" applyAlignment="1">
      <alignment horizontal="centerContinuous" vertical="center"/>
    </xf>
  </cellXfs>
  <cellStyles count="2">
    <cellStyle name="Normal" xfId="0"/>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oalida.com/singapore/condodatabase" TargetMode="External" /><Relationship Id="rId2" Type="http://schemas.openxmlformats.org/officeDocument/2006/relationships/hyperlink" Target="http://www.teoalida.com/singapore/condodatabase/" TargetMode="External" /><Relationship Id="rId3" Type="http://schemas.openxmlformats.org/officeDocument/2006/relationships/hyperlink" Target="http://www.teoalida.com/singapore/condodatabase/"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Y63"/>
  <sheetViews>
    <sheetView tabSelected="1" workbookViewId="0" topLeftCell="A1">
      <pane ySplit="5" topLeftCell="BM6" activePane="bottomLeft" state="frozen"/>
      <selection pane="topLeft" activeCell="A1" sqref="A1"/>
      <selection pane="bottomLeft" activeCell="A6" sqref="A6"/>
    </sheetView>
  </sheetViews>
  <sheetFormatPr defaultColWidth="2.7109375" defaultRowHeight="12.75"/>
  <cols>
    <col min="2" max="2" width="7.7109375" style="0" customWidth="1"/>
    <col min="3" max="3" width="25.7109375" style="0" customWidth="1"/>
    <col min="4" max="4" width="52.7109375" style="0" customWidth="1"/>
    <col min="5" max="5" width="20.7109375" style="0" customWidth="1"/>
    <col min="6" max="6" width="7.7109375" style="0" customWidth="1"/>
    <col min="7" max="7" width="25.7109375" style="0" customWidth="1"/>
    <col min="8" max="8" width="30.7109375" style="0" customWidth="1"/>
    <col min="9" max="9" width="7.7109375" style="0" customWidth="1"/>
    <col min="10" max="10" width="16.7109375" style="0" customWidth="1"/>
    <col min="11" max="11" width="32.7109375" style="0" customWidth="1"/>
    <col min="12" max="12" width="18.7109375" style="0" customWidth="1"/>
    <col min="13" max="13" width="26.7109375" style="0" customWidth="1"/>
    <col min="14" max="14" width="18.7109375" style="0" customWidth="1"/>
    <col min="15" max="17" width="6.7109375" style="0" customWidth="1"/>
    <col min="18" max="22" width="16.7109375" style="0" customWidth="1"/>
    <col min="23" max="24" width="15.7109375" style="0" customWidth="1"/>
  </cols>
  <sheetData>
    <row r="1" ht="13.5" thickBot="1"/>
    <row r="2" spans="2:25" ht="38.25">
      <c r="B2" s="38" t="s">
        <v>433</v>
      </c>
      <c r="C2" s="39" t="s">
        <v>435</v>
      </c>
      <c r="D2" s="40" t="s">
        <v>436</v>
      </c>
      <c r="E2" s="41" t="s">
        <v>61</v>
      </c>
      <c r="F2" s="42" t="s">
        <v>62</v>
      </c>
      <c r="G2" s="42" t="s">
        <v>437</v>
      </c>
      <c r="H2" s="42" t="s">
        <v>434</v>
      </c>
      <c r="I2" s="43" t="s">
        <v>63</v>
      </c>
      <c r="J2" s="44" t="s">
        <v>438</v>
      </c>
      <c r="K2" s="45" t="s">
        <v>439</v>
      </c>
      <c r="L2" s="46" t="s">
        <v>440</v>
      </c>
      <c r="M2" s="47" t="s">
        <v>441</v>
      </c>
      <c r="N2" s="48" t="s">
        <v>442</v>
      </c>
      <c r="O2" s="49" t="s">
        <v>443</v>
      </c>
      <c r="P2" s="50" t="s">
        <v>444</v>
      </c>
      <c r="Q2" s="51" t="s">
        <v>445</v>
      </c>
      <c r="R2" s="52" t="s">
        <v>446</v>
      </c>
      <c r="S2" s="53" t="s">
        <v>447</v>
      </c>
      <c r="T2" s="53" t="s">
        <v>448</v>
      </c>
      <c r="U2" s="53" t="s">
        <v>449</v>
      </c>
      <c r="V2" s="54" t="s">
        <v>64</v>
      </c>
      <c r="W2" s="39" t="s">
        <v>555</v>
      </c>
      <c r="X2" s="55" t="s">
        <v>455</v>
      </c>
      <c r="Y2" s="22"/>
    </row>
    <row r="3" spans="2:25" ht="12.75">
      <c r="B3" s="35">
        <f aca="true" t="shared" si="0" ref="B3:X3">COUNTA(B16:B6800)-COUNTIF(B16:B6800,"N/A")</f>
        <v>47</v>
      </c>
      <c r="C3" s="23">
        <f t="shared" si="0"/>
        <v>47</v>
      </c>
      <c r="D3" s="10">
        <f t="shared" si="0"/>
        <v>47</v>
      </c>
      <c r="E3" s="34">
        <f t="shared" si="0"/>
        <v>47</v>
      </c>
      <c r="F3" s="4">
        <f t="shared" si="0"/>
        <v>47</v>
      </c>
      <c r="G3" s="4">
        <f t="shared" si="0"/>
        <v>47</v>
      </c>
      <c r="H3" s="4">
        <f t="shared" si="0"/>
        <v>47</v>
      </c>
      <c r="I3" s="19">
        <f t="shared" si="0"/>
        <v>47</v>
      </c>
      <c r="J3" s="31">
        <f t="shared" si="0"/>
        <v>47</v>
      </c>
      <c r="K3" s="5">
        <f t="shared" si="0"/>
        <v>38</v>
      </c>
      <c r="L3" s="18">
        <f t="shared" si="0"/>
        <v>47</v>
      </c>
      <c r="M3" s="30">
        <f t="shared" si="0"/>
        <v>39</v>
      </c>
      <c r="N3" s="15">
        <f t="shared" si="0"/>
        <v>39</v>
      </c>
      <c r="O3" s="27">
        <f t="shared" si="0"/>
        <v>44</v>
      </c>
      <c r="P3" s="6">
        <f t="shared" si="0"/>
        <v>15</v>
      </c>
      <c r="Q3" s="14">
        <f t="shared" si="0"/>
        <v>39</v>
      </c>
      <c r="R3" s="26">
        <f t="shared" si="0"/>
        <v>45</v>
      </c>
      <c r="S3" s="7">
        <f t="shared" si="0"/>
        <v>30</v>
      </c>
      <c r="T3" s="7">
        <f t="shared" si="0"/>
        <v>47</v>
      </c>
      <c r="U3" s="7">
        <f t="shared" si="0"/>
        <v>47</v>
      </c>
      <c r="V3" s="11">
        <f t="shared" si="0"/>
        <v>35</v>
      </c>
      <c r="W3" s="23">
        <f t="shared" si="0"/>
        <v>47</v>
      </c>
      <c r="X3" s="56">
        <f t="shared" si="0"/>
        <v>47</v>
      </c>
      <c r="Y3" s="22"/>
    </row>
    <row r="4" spans="2:25" ht="13.5" thickBot="1">
      <c r="B4" s="57">
        <f>B3/B3</f>
        <v>1</v>
      </c>
      <c r="C4" s="58">
        <f>C3/B3</f>
        <v>1</v>
      </c>
      <c r="D4" s="59">
        <f>D3/B3</f>
        <v>1</v>
      </c>
      <c r="E4" s="60">
        <f>E3/B3</f>
        <v>1</v>
      </c>
      <c r="F4" s="61">
        <f>F3/B3</f>
        <v>1</v>
      </c>
      <c r="G4" s="61">
        <f>G3/B3</f>
        <v>1</v>
      </c>
      <c r="H4" s="61">
        <f>H3/B3</f>
        <v>1</v>
      </c>
      <c r="I4" s="62">
        <f>I3/B3</f>
        <v>1</v>
      </c>
      <c r="J4" s="63">
        <f>J3/B3</f>
        <v>1</v>
      </c>
      <c r="K4" s="64">
        <f>K3/B3</f>
        <v>0.8085106382978723</v>
      </c>
      <c r="L4" s="65">
        <f>L3/B3</f>
        <v>1</v>
      </c>
      <c r="M4" s="66">
        <f>M3/B3</f>
        <v>0.8297872340425532</v>
      </c>
      <c r="N4" s="67">
        <f>N3/B3</f>
        <v>0.8297872340425532</v>
      </c>
      <c r="O4" s="68">
        <f>O3/B3</f>
        <v>0.9361702127659575</v>
      </c>
      <c r="P4" s="69">
        <f>P3/B3</f>
        <v>0.3191489361702128</v>
      </c>
      <c r="Q4" s="70">
        <f>Q3/B3</f>
        <v>0.8297872340425532</v>
      </c>
      <c r="R4" s="71">
        <f>R3/B3</f>
        <v>0.9574468085106383</v>
      </c>
      <c r="S4" s="72">
        <f>S3/B3</f>
        <v>0.6382978723404256</v>
      </c>
      <c r="T4" s="72">
        <f>T3/B3</f>
        <v>1</v>
      </c>
      <c r="U4" s="72">
        <f>U3/B3</f>
        <v>1</v>
      </c>
      <c r="V4" s="73">
        <f>V3/B3</f>
        <v>0.7446808510638298</v>
      </c>
      <c r="W4" s="58">
        <f>W3/B3</f>
        <v>1</v>
      </c>
      <c r="X4" s="74">
        <f>X3/B3</f>
        <v>1</v>
      </c>
      <c r="Y4" s="22"/>
    </row>
    <row r="6" spans="3:9" ht="26.25">
      <c r="C6" s="83" t="s">
        <v>65</v>
      </c>
      <c r="D6" s="83"/>
      <c r="E6" s="83"/>
      <c r="F6" s="83"/>
      <c r="G6" s="83"/>
      <c r="H6" s="83"/>
      <c r="I6" s="83"/>
    </row>
    <row r="7" spans="3:9" ht="18">
      <c r="C7" s="81" t="s">
        <v>68</v>
      </c>
      <c r="D7" s="81"/>
      <c r="E7" s="81"/>
      <c r="F7" s="81"/>
      <c r="G7" s="81"/>
      <c r="H7" s="81"/>
      <c r="I7" s="81"/>
    </row>
    <row r="8" spans="3:9" ht="18">
      <c r="C8" s="81" t="s">
        <v>67</v>
      </c>
      <c r="D8" s="81"/>
      <c r="E8" s="81"/>
      <c r="F8" s="81"/>
      <c r="G8" s="81"/>
      <c r="H8" s="81"/>
      <c r="I8" s="81"/>
    </row>
    <row r="10" spans="3:9" ht="25.5">
      <c r="C10" s="82" t="s">
        <v>66</v>
      </c>
      <c r="D10" s="82"/>
      <c r="E10" s="82"/>
      <c r="F10" s="82"/>
      <c r="G10" s="82"/>
      <c r="H10" s="82"/>
      <c r="I10" s="82"/>
    </row>
    <row r="11" spans="3:9" ht="25.5">
      <c r="C11" s="82" t="s">
        <v>69</v>
      </c>
      <c r="D11" s="82"/>
      <c r="E11" s="82"/>
      <c r="F11" s="82"/>
      <c r="G11" s="82"/>
      <c r="H11" s="82"/>
      <c r="I11" s="82"/>
    </row>
    <row r="13" spans="3:9" ht="26.25">
      <c r="C13" s="102" t="s">
        <v>72</v>
      </c>
      <c r="D13" s="104"/>
      <c r="E13" s="104"/>
      <c r="F13" s="104"/>
      <c r="G13" s="104"/>
      <c r="H13" s="104"/>
      <c r="I13" s="104"/>
    </row>
    <row r="14" spans="3:9" ht="18">
      <c r="C14" s="103" t="s">
        <v>73</v>
      </c>
      <c r="D14" s="81"/>
      <c r="E14" s="81"/>
      <c r="F14" s="81"/>
      <c r="G14" s="81"/>
      <c r="H14" s="81"/>
      <c r="I14" s="81"/>
    </row>
    <row r="15" spans="2:24" ht="13.5" thickBot="1">
      <c r="B15" s="80"/>
      <c r="C15" s="80"/>
      <c r="D15" s="80"/>
      <c r="E15" s="80"/>
      <c r="F15" s="80"/>
      <c r="G15" s="80"/>
      <c r="H15" s="80"/>
      <c r="I15" s="80"/>
      <c r="J15" s="80"/>
      <c r="K15" s="80"/>
      <c r="L15" s="80"/>
      <c r="M15" s="80"/>
      <c r="N15" s="80"/>
      <c r="O15" s="80"/>
      <c r="P15" s="80"/>
      <c r="Q15" s="80"/>
      <c r="R15" s="80"/>
      <c r="S15" s="80"/>
      <c r="T15" s="80"/>
      <c r="U15" s="80"/>
      <c r="V15" s="80"/>
      <c r="W15" s="80"/>
      <c r="X15" s="80"/>
    </row>
    <row r="16" spans="2:25" ht="12.75">
      <c r="B16" s="36" t="s">
        <v>573</v>
      </c>
      <c r="C16" s="37" t="s">
        <v>574</v>
      </c>
      <c r="D16" s="21" t="s">
        <v>575</v>
      </c>
      <c r="E16" s="33" t="s">
        <v>49</v>
      </c>
      <c r="F16" s="101">
        <v>509000</v>
      </c>
      <c r="G16" s="1" t="s">
        <v>576</v>
      </c>
      <c r="H16" s="1" t="s">
        <v>577</v>
      </c>
      <c r="I16" s="20" t="s">
        <v>518</v>
      </c>
      <c r="J16" s="32" t="s">
        <v>508</v>
      </c>
      <c r="K16" s="2" t="s">
        <v>560</v>
      </c>
      <c r="L16" s="17" t="s">
        <v>504</v>
      </c>
      <c r="M16" s="29" t="s">
        <v>578</v>
      </c>
      <c r="N16" s="16" t="s">
        <v>579</v>
      </c>
      <c r="O16" s="28" t="s">
        <v>468</v>
      </c>
      <c r="P16" s="3" t="s">
        <v>452</v>
      </c>
      <c r="Q16" s="13" t="s">
        <v>535</v>
      </c>
      <c r="R16" s="25" t="s">
        <v>580</v>
      </c>
      <c r="S16" s="8" t="s">
        <v>553</v>
      </c>
      <c r="T16" s="8" t="s">
        <v>581</v>
      </c>
      <c r="U16" s="8" t="s">
        <v>582</v>
      </c>
      <c r="V16" s="12" t="s">
        <v>583</v>
      </c>
      <c r="W16" s="24" t="s">
        <v>584</v>
      </c>
      <c r="X16" s="9" t="s">
        <v>585</v>
      </c>
      <c r="Y16" s="22"/>
    </row>
    <row r="17" spans="2:25" ht="12.75">
      <c r="B17" s="36" t="s">
        <v>586</v>
      </c>
      <c r="C17" s="37" t="s">
        <v>587</v>
      </c>
      <c r="D17" s="21" t="s">
        <v>588</v>
      </c>
      <c r="E17" s="33" t="s">
        <v>50</v>
      </c>
      <c r="F17" s="101">
        <v>509737</v>
      </c>
      <c r="G17" s="1" t="s">
        <v>576</v>
      </c>
      <c r="H17" s="1" t="s">
        <v>577</v>
      </c>
      <c r="I17" s="20" t="s">
        <v>518</v>
      </c>
      <c r="J17" s="32" t="s">
        <v>451</v>
      </c>
      <c r="K17" s="2" t="s">
        <v>589</v>
      </c>
      <c r="L17" s="17" t="s">
        <v>470</v>
      </c>
      <c r="M17" s="29" t="s">
        <v>590</v>
      </c>
      <c r="N17" s="16" t="s">
        <v>591</v>
      </c>
      <c r="O17" s="28" t="s">
        <v>500</v>
      </c>
      <c r="P17" s="3" t="s">
        <v>489</v>
      </c>
      <c r="Q17" s="13" t="s">
        <v>474</v>
      </c>
      <c r="R17" s="25" t="s">
        <v>592</v>
      </c>
      <c r="S17" s="8" t="s">
        <v>593</v>
      </c>
      <c r="T17" s="8" t="s">
        <v>594</v>
      </c>
      <c r="U17" s="8" t="s">
        <v>595</v>
      </c>
      <c r="V17" s="12" t="s">
        <v>596</v>
      </c>
      <c r="W17" s="24" t="s">
        <v>597</v>
      </c>
      <c r="X17" s="9" t="s">
        <v>598</v>
      </c>
      <c r="Y17" s="22"/>
    </row>
    <row r="18" spans="2:25" ht="12.75">
      <c r="B18" s="36" t="s">
        <v>599</v>
      </c>
      <c r="C18" s="37" t="s">
        <v>600</v>
      </c>
      <c r="D18" s="21" t="s">
        <v>601</v>
      </c>
      <c r="E18" s="33" t="s">
        <v>51</v>
      </c>
      <c r="F18" s="101">
        <v>508000</v>
      </c>
      <c r="G18" s="1" t="s">
        <v>576</v>
      </c>
      <c r="H18" s="1" t="s">
        <v>577</v>
      </c>
      <c r="I18" s="20" t="s">
        <v>518</v>
      </c>
      <c r="J18" s="32" t="s">
        <v>515</v>
      </c>
      <c r="K18" s="2" t="s">
        <v>589</v>
      </c>
      <c r="L18" s="17" t="s">
        <v>470</v>
      </c>
      <c r="M18" s="29" t="s">
        <v>602</v>
      </c>
      <c r="N18" s="16" t="s">
        <v>603</v>
      </c>
      <c r="O18" s="28" t="s">
        <v>476</v>
      </c>
      <c r="P18" s="3" t="s">
        <v>452</v>
      </c>
      <c r="Q18" s="13" t="s">
        <v>561</v>
      </c>
      <c r="R18" s="25" t="s">
        <v>604</v>
      </c>
      <c r="S18" s="8"/>
      <c r="T18" s="8" t="s">
        <v>605</v>
      </c>
      <c r="U18" s="8" t="s">
        <v>606</v>
      </c>
      <c r="V18" s="12"/>
      <c r="W18" s="24" t="s">
        <v>607</v>
      </c>
      <c r="X18" s="9" t="s">
        <v>608</v>
      </c>
      <c r="Y18" s="22"/>
    </row>
    <row r="19" spans="2:25" ht="12.75">
      <c r="B19" s="36" t="s">
        <v>609</v>
      </c>
      <c r="C19" s="37" t="s">
        <v>610</v>
      </c>
      <c r="D19" s="21" t="s">
        <v>611</v>
      </c>
      <c r="E19" s="33" t="s">
        <v>50</v>
      </c>
      <c r="F19" s="101">
        <v>509725</v>
      </c>
      <c r="G19" s="1" t="s">
        <v>576</v>
      </c>
      <c r="H19" s="1" t="s">
        <v>577</v>
      </c>
      <c r="I19" s="20" t="s">
        <v>518</v>
      </c>
      <c r="J19" s="32" t="s">
        <v>451</v>
      </c>
      <c r="K19" s="2" t="s">
        <v>548</v>
      </c>
      <c r="L19" s="17" t="s">
        <v>458</v>
      </c>
      <c r="M19" s="29" t="s">
        <v>612</v>
      </c>
      <c r="N19" s="16" t="s">
        <v>613</v>
      </c>
      <c r="O19" s="28" t="s">
        <v>476</v>
      </c>
      <c r="P19" s="3" t="s">
        <v>521</v>
      </c>
      <c r="Q19" s="13" t="s">
        <v>614</v>
      </c>
      <c r="R19" s="25" t="s">
        <v>615</v>
      </c>
      <c r="S19" s="8" t="s">
        <v>503</v>
      </c>
      <c r="T19" s="8" t="s">
        <v>616</v>
      </c>
      <c r="U19" s="8" t="s">
        <v>617</v>
      </c>
      <c r="V19" s="12" t="s">
        <v>618</v>
      </c>
      <c r="W19" s="24" t="s">
        <v>619</v>
      </c>
      <c r="X19" s="9" t="s">
        <v>620</v>
      </c>
      <c r="Y19" s="22"/>
    </row>
    <row r="20" spans="2:25" ht="12.75">
      <c r="B20" s="36" t="s">
        <v>621</v>
      </c>
      <c r="C20" s="37" t="s">
        <v>622</v>
      </c>
      <c r="D20" s="21" t="s">
        <v>623</v>
      </c>
      <c r="E20" s="33" t="s">
        <v>51</v>
      </c>
      <c r="F20" s="101">
        <v>507080</v>
      </c>
      <c r="G20" s="1" t="s">
        <v>576</v>
      </c>
      <c r="H20" s="1" t="s">
        <v>577</v>
      </c>
      <c r="I20" s="20" t="s">
        <v>518</v>
      </c>
      <c r="J20" s="32" t="s">
        <v>451</v>
      </c>
      <c r="K20" s="2" t="s">
        <v>548</v>
      </c>
      <c r="L20" s="17" t="s">
        <v>470</v>
      </c>
      <c r="M20" s="29" t="s">
        <v>624</v>
      </c>
      <c r="N20" s="16" t="s">
        <v>625</v>
      </c>
      <c r="O20" s="28" t="s">
        <v>507</v>
      </c>
      <c r="P20" s="3" t="s">
        <v>480</v>
      </c>
      <c r="Q20" s="13" t="s">
        <v>626</v>
      </c>
      <c r="R20" s="25" t="s">
        <v>627</v>
      </c>
      <c r="S20" s="8" t="s">
        <v>628</v>
      </c>
      <c r="T20" s="8" t="s">
        <v>629</v>
      </c>
      <c r="U20" s="8" t="s">
        <v>630</v>
      </c>
      <c r="V20" s="12" t="s">
        <v>631</v>
      </c>
      <c r="W20" s="24" t="s">
        <v>632</v>
      </c>
      <c r="X20" s="9" t="s">
        <v>633</v>
      </c>
      <c r="Y20" s="22"/>
    </row>
    <row r="21" spans="2:25" ht="12.75">
      <c r="B21" s="36" t="s">
        <v>634</v>
      </c>
      <c r="C21" s="37" t="s">
        <v>635</v>
      </c>
      <c r="D21" s="21" t="s">
        <v>636</v>
      </c>
      <c r="E21" s="33" t="s">
        <v>49</v>
      </c>
      <c r="F21" s="101">
        <v>506961</v>
      </c>
      <c r="G21" s="1" t="s">
        <v>576</v>
      </c>
      <c r="H21" s="1" t="s">
        <v>577</v>
      </c>
      <c r="I21" s="20" t="s">
        <v>518</v>
      </c>
      <c r="J21" s="32" t="s">
        <v>466</v>
      </c>
      <c r="K21" s="2" t="s">
        <v>543</v>
      </c>
      <c r="L21" s="17" t="s">
        <v>458</v>
      </c>
      <c r="M21" s="29" t="s">
        <v>637</v>
      </c>
      <c r="N21" s="16" t="s">
        <v>638</v>
      </c>
      <c r="O21" s="28" t="s">
        <v>473</v>
      </c>
      <c r="P21" s="3" t="s">
        <v>465</v>
      </c>
      <c r="Q21" s="13" t="s">
        <v>488</v>
      </c>
      <c r="R21" s="25" t="s">
        <v>639</v>
      </c>
      <c r="S21" s="8" t="s">
        <v>550</v>
      </c>
      <c r="T21" s="8" t="s">
        <v>640</v>
      </c>
      <c r="U21" s="8" t="s">
        <v>641</v>
      </c>
      <c r="V21" s="12" t="s">
        <v>642</v>
      </c>
      <c r="W21" s="24" t="s">
        <v>643</v>
      </c>
      <c r="X21" s="9" t="s">
        <v>644</v>
      </c>
      <c r="Y21" s="22"/>
    </row>
    <row r="22" spans="2:25" ht="12.75">
      <c r="B22" s="36" t="s">
        <v>645</v>
      </c>
      <c r="C22" s="37" t="s">
        <v>646</v>
      </c>
      <c r="D22" s="21" t="s">
        <v>647</v>
      </c>
      <c r="E22" s="33" t="s">
        <v>49</v>
      </c>
      <c r="F22" s="101">
        <v>509456</v>
      </c>
      <c r="G22" s="1" t="s">
        <v>576</v>
      </c>
      <c r="H22" s="1" t="s">
        <v>577</v>
      </c>
      <c r="I22" s="20" t="s">
        <v>518</v>
      </c>
      <c r="J22" s="32" t="s">
        <v>451</v>
      </c>
      <c r="K22" s="2" t="s">
        <v>648</v>
      </c>
      <c r="L22" s="17" t="s">
        <v>458</v>
      </c>
      <c r="M22" s="29" t="s">
        <v>649</v>
      </c>
      <c r="N22" s="16" t="s">
        <v>650</v>
      </c>
      <c r="O22" s="28" t="s">
        <v>468</v>
      </c>
      <c r="P22" s="3" t="s">
        <v>465</v>
      </c>
      <c r="Q22" s="13" t="s">
        <v>491</v>
      </c>
      <c r="R22" s="25" t="s">
        <v>651</v>
      </c>
      <c r="S22" s="8" t="s">
        <v>567</v>
      </c>
      <c r="T22" s="8" t="s">
        <v>652</v>
      </c>
      <c r="U22" s="8" t="s">
        <v>653</v>
      </c>
      <c r="V22" s="12" t="s">
        <v>654</v>
      </c>
      <c r="W22" s="24" t="s">
        <v>655</v>
      </c>
      <c r="X22" s="9" t="s">
        <v>656</v>
      </c>
      <c r="Y22" s="22"/>
    </row>
    <row r="23" spans="2:25" ht="12.75">
      <c r="B23" s="36" t="s">
        <v>657</v>
      </c>
      <c r="C23" s="37" t="s">
        <v>658</v>
      </c>
      <c r="D23" s="21" t="s">
        <v>659</v>
      </c>
      <c r="E23" s="33" t="s">
        <v>52</v>
      </c>
      <c r="F23" s="101">
        <v>507025</v>
      </c>
      <c r="G23" s="1" t="s">
        <v>576</v>
      </c>
      <c r="H23" s="1" t="s">
        <v>577</v>
      </c>
      <c r="I23" s="20" t="s">
        <v>518</v>
      </c>
      <c r="J23" s="32" t="s">
        <v>451</v>
      </c>
      <c r="K23" s="2" t="s">
        <v>660</v>
      </c>
      <c r="L23" s="17" t="s">
        <v>470</v>
      </c>
      <c r="M23" s="29" t="s">
        <v>661</v>
      </c>
      <c r="N23" s="16" t="s">
        <v>662</v>
      </c>
      <c r="O23" s="28" t="s">
        <v>484</v>
      </c>
      <c r="P23" s="3" t="s">
        <v>489</v>
      </c>
      <c r="Q23" s="13" t="s">
        <v>663</v>
      </c>
      <c r="R23" s="25" t="s">
        <v>664</v>
      </c>
      <c r="S23" s="8" t="s">
        <v>569</v>
      </c>
      <c r="T23" s="8" t="s">
        <v>665</v>
      </c>
      <c r="U23" s="8" t="s">
        <v>666</v>
      </c>
      <c r="V23" s="12" t="s">
        <v>667</v>
      </c>
      <c r="W23" s="24" t="s">
        <v>668</v>
      </c>
      <c r="X23" s="9" t="s">
        <v>669</v>
      </c>
      <c r="Y23" s="22"/>
    </row>
    <row r="24" spans="2:25" ht="12.75">
      <c r="B24" s="36" t="s">
        <v>670</v>
      </c>
      <c r="C24" s="37" t="s">
        <v>671</v>
      </c>
      <c r="D24" s="21" t="s">
        <v>672</v>
      </c>
      <c r="E24" s="33" t="s">
        <v>49</v>
      </c>
      <c r="F24" s="101">
        <v>506930</v>
      </c>
      <c r="G24" s="1" t="s">
        <v>576</v>
      </c>
      <c r="H24" s="1" t="s">
        <v>577</v>
      </c>
      <c r="I24" s="20" t="s">
        <v>518</v>
      </c>
      <c r="J24" s="32" t="s">
        <v>466</v>
      </c>
      <c r="K24" s="2" t="s">
        <v>541</v>
      </c>
      <c r="L24" s="17" t="s">
        <v>470</v>
      </c>
      <c r="M24" s="29" t="s">
        <v>673</v>
      </c>
      <c r="N24" s="16" t="s">
        <v>674</v>
      </c>
      <c r="O24" s="28" t="s">
        <v>499</v>
      </c>
      <c r="P24" s="3" t="s">
        <v>452</v>
      </c>
      <c r="Q24" s="13" t="s">
        <v>546</v>
      </c>
      <c r="R24" s="25" t="s">
        <v>675</v>
      </c>
      <c r="S24" s="8" t="s">
        <v>676</v>
      </c>
      <c r="T24" s="8" t="s">
        <v>677</v>
      </c>
      <c r="U24" s="8" t="s">
        <v>678</v>
      </c>
      <c r="V24" s="12" t="s">
        <v>679</v>
      </c>
      <c r="W24" s="24" t="s">
        <v>680</v>
      </c>
      <c r="X24" s="9" t="s">
        <v>681</v>
      </c>
      <c r="Y24" s="22"/>
    </row>
    <row r="25" spans="2:25" ht="12.75">
      <c r="B25" s="36" t="s">
        <v>682</v>
      </c>
      <c r="C25" s="37" t="s">
        <v>683</v>
      </c>
      <c r="D25" s="21" t="s">
        <v>684</v>
      </c>
      <c r="E25" s="33" t="s">
        <v>49</v>
      </c>
      <c r="F25" s="101">
        <v>509506</v>
      </c>
      <c r="G25" s="1" t="s">
        <v>576</v>
      </c>
      <c r="H25" s="1" t="s">
        <v>577</v>
      </c>
      <c r="I25" s="20" t="s">
        <v>518</v>
      </c>
      <c r="J25" s="32" t="s">
        <v>451</v>
      </c>
      <c r="K25" s="2" t="s">
        <v>685</v>
      </c>
      <c r="L25" s="17" t="s">
        <v>458</v>
      </c>
      <c r="M25" s="29" t="s">
        <v>686</v>
      </c>
      <c r="N25" s="16" t="s">
        <v>687</v>
      </c>
      <c r="O25" s="28" t="s">
        <v>509</v>
      </c>
      <c r="P25" s="3" t="s">
        <v>452</v>
      </c>
      <c r="Q25" s="13" t="s">
        <v>485</v>
      </c>
      <c r="R25" s="25" t="s">
        <v>688</v>
      </c>
      <c r="S25" s="8" t="s">
        <v>551</v>
      </c>
      <c r="T25" s="8" t="s">
        <v>689</v>
      </c>
      <c r="U25" s="8" t="s">
        <v>690</v>
      </c>
      <c r="V25" s="12" t="s">
        <v>691</v>
      </c>
      <c r="W25" s="24" t="s">
        <v>692</v>
      </c>
      <c r="X25" s="9" t="s">
        <v>693</v>
      </c>
      <c r="Y25" s="22"/>
    </row>
    <row r="26" spans="2:25" ht="12.75">
      <c r="B26" s="36" t="s">
        <v>694</v>
      </c>
      <c r="C26" s="37" t="s">
        <v>695</v>
      </c>
      <c r="D26" s="21" t="s">
        <v>696</v>
      </c>
      <c r="E26" s="33" t="s">
        <v>49</v>
      </c>
      <c r="F26" s="101">
        <v>507029</v>
      </c>
      <c r="G26" s="1" t="s">
        <v>576</v>
      </c>
      <c r="H26" s="1" t="s">
        <v>577</v>
      </c>
      <c r="I26" s="20" t="s">
        <v>518</v>
      </c>
      <c r="J26" s="32" t="s">
        <v>451</v>
      </c>
      <c r="K26" s="2" t="s">
        <v>452</v>
      </c>
      <c r="L26" s="17" t="s">
        <v>458</v>
      </c>
      <c r="M26" s="29" t="s">
        <v>452</v>
      </c>
      <c r="N26" s="16" t="s">
        <v>452</v>
      </c>
      <c r="O26" s="28" t="s">
        <v>454</v>
      </c>
      <c r="P26" s="3" t="s">
        <v>452</v>
      </c>
      <c r="Q26" s="13" t="s">
        <v>525</v>
      </c>
      <c r="R26" s="25" t="s">
        <v>697</v>
      </c>
      <c r="S26" s="8" t="s">
        <v>540</v>
      </c>
      <c r="T26" s="8" t="s">
        <v>698</v>
      </c>
      <c r="U26" s="8" t="s">
        <v>699</v>
      </c>
      <c r="V26" s="12"/>
      <c r="W26" s="24" t="s">
        <v>700</v>
      </c>
      <c r="X26" s="9" t="s">
        <v>701</v>
      </c>
      <c r="Y26" s="22"/>
    </row>
    <row r="27" spans="2:25" ht="12.75">
      <c r="B27" s="36" t="s">
        <v>702</v>
      </c>
      <c r="C27" s="37" t="s">
        <v>703</v>
      </c>
      <c r="D27" s="21" t="s">
        <v>704</v>
      </c>
      <c r="E27" s="33" t="s">
        <v>53</v>
      </c>
      <c r="F27" s="101">
        <v>509310</v>
      </c>
      <c r="G27" s="1" t="s">
        <v>576</v>
      </c>
      <c r="H27" s="1" t="s">
        <v>577</v>
      </c>
      <c r="I27" s="20" t="s">
        <v>518</v>
      </c>
      <c r="J27" s="32" t="s">
        <v>451</v>
      </c>
      <c r="K27" s="2" t="s">
        <v>705</v>
      </c>
      <c r="L27" s="17" t="s">
        <v>470</v>
      </c>
      <c r="M27" s="29" t="s">
        <v>452</v>
      </c>
      <c r="N27" s="16" t="s">
        <v>452</v>
      </c>
      <c r="O27" s="28" t="s">
        <v>532</v>
      </c>
      <c r="P27" s="3" t="s">
        <v>452</v>
      </c>
      <c r="Q27" s="13" t="s">
        <v>542</v>
      </c>
      <c r="R27" s="25" t="s">
        <v>432</v>
      </c>
      <c r="S27" s="8" t="s">
        <v>294</v>
      </c>
      <c r="T27" s="8" t="s">
        <v>295</v>
      </c>
      <c r="U27" s="8" t="s">
        <v>296</v>
      </c>
      <c r="V27" s="12" t="s">
        <v>297</v>
      </c>
      <c r="W27" s="24" t="s">
        <v>298</v>
      </c>
      <c r="X27" s="9" t="s">
        <v>299</v>
      </c>
      <c r="Y27" s="22"/>
    </row>
    <row r="28" spans="2:25" ht="12.75">
      <c r="B28" s="36" t="s">
        <v>300</v>
      </c>
      <c r="C28" s="37" t="s">
        <v>301</v>
      </c>
      <c r="D28" s="21" t="s">
        <v>302</v>
      </c>
      <c r="E28" s="33" t="s">
        <v>54</v>
      </c>
      <c r="F28" s="101">
        <v>508000</v>
      </c>
      <c r="G28" s="1" t="s">
        <v>576</v>
      </c>
      <c r="H28" s="1" t="s">
        <v>577</v>
      </c>
      <c r="I28" s="20" t="s">
        <v>518</v>
      </c>
      <c r="J28" s="32" t="s">
        <v>508</v>
      </c>
      <c r="K28" s="2" t="s">
        <v>303</v>
      </c>
      <c r="L28" s="17" t="s">
        <v>470</v>
      </c>
      <c r="M28" s="29" t="s">
        <v>304</v>
      </c>
      <c r="N28" s="16" t="s">
        <v>305</v>
      </c>
      <c r="O28" s="28" t="s">
        <v>452</v>
      </c>
      <c r="P28" s="3" t="s">
        <v>452</v>
      </c>
      <c r="Q28" s="13" t="s">
        <v>469</v>
      </c>
      <c r="R28" s="25" t="s">
        <v>306</v>
      </c>
      <c r="S28" s="8"/>
      <c r="T28" s="8" t="s">
        <v>307</v>
      </c>
      <c r="U28" s="8" t="s">
        <v>308</v>
      </c>
      <c r="V28" s="12"/>
      <c r="W28" s="24" t="s">
        <v>309</v>
      </c>
      <c r="X28" s="9" t="s">
        <v>310</v>
      </c>
      <c r="Y28" s="22"/>
    </row>
    <row r="29" spans="2:25" ht="12.75">
      <c r="B29" s="36" t="s">
        <v>311</v>
      </c>
      <c r="C29" s="37" t="s">
        <v>312</v>
      </c>
      <c r="D29" s="21" t="s">
        <v>313</v>
      </c>
      <c r="E29" s="33" t="s">
        <v>55</v>
      </c>
      <c r="F29" s="101">
        <v>507000</v>
      </c>
      <c r="G29" s="1" t="s">
        <v>576</v>
      </c>
      <c r="H29" s="1" t="s">
        <v>577</v>
      </c>
      <c r="I29" s="20" t="s">
        <v>518</v>
      </c>
      <c r="J29" s="32" t="s">
        <v>515</v>
      </c>
      <c r="K29" s="2" t="s">
        <v>314</v>
      </c>
      <c r="L29" s="17" t="s">
        <v>470</v>
      </c>
      <c r="M29" s="29" t="s">
        <v>315</v>
      </c>
      <c r="N29" s="16" t="s">
        <v>316</v>
      </c>
      <c r="O29" s="28" t="s">
        <v>506</v>
      </c>
      <c r="P29" s="3" t="s">
        <v>452</v>
      </c>
      <c r="Q29" s="13" t="s">
        <v>542</v>
      </c>
      <c r="R29" s="25" t="s">
        <v>317</v>
      </c>
      <c r="S29" s="8" t="s">
        <v>318</v>
      </c>
      <c r="T29" s="8" t="s">
        <v>319</v>
      </c>
      <c r="U29" s="8" t="s">
        <v>320</v>
      </c>
      <c r="V29" s="12" t="s">
        <v>321</v>
      </c>
      <c r="W29" s="24" t="s">
        <v>322</v>
      </c>
      <c r="X29" s="9" t="s">
        <v>323</v>
      </c>
      <c r="Y29" s="22"/>
    </row>
    <row r="30" spans="2:25" ht="12.75">
      <c r="B30" s="36" t="s">
        <v>324</v>
      </c>
      <c r="C30" s="37" t="s">
        <v>325</v>
      </c>
      <c r="D30" s="21" t="s">
        <v>326</v>
      </c>
      <c r="E30" s="33" t="s">
        <v>56</v>
      </c>
      <c r="F30" s="101">
        <v>508000</v>
      </c>
      <c r="G30" s="1" t="s">
        <v>576</v>
      </c>
      <c r="H30" s="1" t="s">
        <v>577</v>
      </c>
      <c r="I30" s="20" t="s">
        <v>518</v>
      </c>
      <c r="J30" s="32" t="s">
        <v>523</v>
      </c>
      <c r="K30" s="2" t="s">
        <v>452</v>
      </c>
      <c r="L30" s="17" t="s">
        <v>458</v>
      </c>
      <c r="M30" s="29" t="s">
        <v>452</v>
      </c>
      <c r="N30" s="16" t="s">
        <v>452</v>
      </c>
      <c r="O30" s="28" t="s">
        <v>507</v>
      </c>
      <c r="P30" s="3" t="s">
        <v>452</v>
      </c>
      <c r="Q30" s="13" t="s">
        <v>452</v>
      </c>
      <c r="R30" s="25" t="s">
        <v>327</v>
      </c>
      <c r="S30" s="8"/>
      <c r="T30" s="8" t="s">
        <v>328</v>
      </c>
      <c r="U30" s="8" t="s">
        <v>329</v>
      </c>
      <c r="V30" s="12"/>
      <c r="W30" s="24" t="s">
        <v>330</v>
      </c>
      <c r="X30" s="9" t="s">
        <v>331</v>
      </c>
      <c r="Y30" s="22"/>
    </row>
    <row r="31" spans="2:25" ht="12.75">
      <c r="B31" s="36" t="s">
        <v>332</v>
      </c>
      <c r="C31" s="37" t="s">
        <v>333</v>
      </c>
      <c r="D31" s="21" t="s">
        <v>575</v>
      </c>
      <c r="E31" s="33" t="s">
        <v>49</v>
      </c>
      <c r="F31" s="101">
        <v>509000</v>
      </c>
      <c r="G31" s="1" t="s">
        <v>576</v>
      </c>
      <c r="H31" s="1" t="s">
        <v>577</v>
      </c>
      <c r="I31" s="20" t="s">
        <v>518</v>
      </c>
      <c r="J31" s="32" t="s">
        <v>515</v>
      </c>
      <c r="K31" s="2" t="s">
        <v>452</v>
      </c>
      <c r="L31" s="17" t="s">
        <v>470</v>
      </c>
      <c r="M31" s="29" t="s">
        <v>452</v>
      </c>
      <c r="N31" s="16" t="s">
        <v>452</v>
      </c>
      <c r="O31" s="28" t="s">
        <v>452</v>
      </c>
      <c r="P31" s="3" t="s">
        <v>452</v>
      </c>
      <c r="Q31" s="13" t="s">
        <v>452</v>
      </c>
      <c r="R31" s="25" t="s">
        <v>334</v>
      </c>
      <c r="S31" s="8" t="s">
        <v>479</v>
      </c>
      <c r="T31" s="8" t="s">
        <v>335</v>
      </c>
      <c r="U31" s="8" t="s">
        <v>336</v>
      </c>
      <c r="V31" s="12"/>
      <c r="W31" s="24" t="s">
        <v>337</v>
      </c>
      <c r="X31" s="9" t="s">
        <v>338</v>
      </c>
      <c r="Y31" s="22"/>
    </row>
    <row r="32" spans="2:25" ht="12.75">
      <c r="B32" s="36" t="s">
        <v>339</v>
      </c>
      <c r="C32" s="37" t="s">
        <v>340</v>
      </c>
      <c r="D32" s="21" t="s">
        <v>341</v>
      </c>
      <c r="E32" s="33" t="s">
        <v>57</v>
      </c>
      <c r="F32" s="101">
        <v>509050</v>
      </c>
      <c r="G32" s="1" t="s">
        <v>576</v>
      </c>
      <c r="H32" s="1" t="s">
        <v>577</v>
      </c>
      <c r="I32" s="20" t="s">
        <v>518</v>
      </c>
      <c r="J32" s="32" t="s">
        <v>451</v>
      </c>
      <c r="K32" s="2" t="s">
        <v>541</v>
      </c>
      <c r="L32" s="17" t="s">
        <v>453</v>
      </c>
      <c r="M32" s="29" t="s">
        <v>342</v>
      </c>
      <c r="N32" s="16" t="s">
        <v>343</v>
      </c>
      <c r="O32" s="28" t="s">
        <v>487</v>
      </c>
      <c r="P32" s="3" t="s">
        <v>465</v>
      </c>
      <c r="Q32" s="13" t="s">
        <v>493</v>
      </c>
      <c r="R32" s="25" t="s">
        <v>344</v>
      </c>
      <c r="S32" s="8"/>
      <c r="T32" s="8" t="s">
        <v>345</v>
      </c>
      <c r="U32" s="8" t="s">
        <v>346</v>
      </c>
      <c r="V32" s="12"/>
      <c r="W32" s="24" t="s">
        <v>347</v>
      </c>
      <c r="X32" s="9" t="s">
        <v>348</v>
      </c>
      <c r="Y32" s="22"/>
    </row>
    <row r="33" spans="2:25" ht="12.75">
      <c r="B33" s="36" t="s">
        <v>349</v>
      </c>
      <c r="C33" s="37" t="s">
        <v>350</v>
      </c>
      <c r="D33" s="21" t="s">
        <v>351</v>
      </c>
      <c r="E33" s="33" t="s">
        <v>49</v>
      </c>
      <c r="F33" s="101">
        <v>509432</v>
      </c>
      <c r="G33" s="1" t="s">
        <v>576</v>
      </c>
      <c r="H33" s="1" t="s">
        <v>577</v>
      </c>
      <c r="I33" s="20" t="s">
        <v>518</v>
      </c>
      <c r="J33" s="32" t="s">
        <v>466</v>
      </c>
      <c r="K33" s="2" t="s">
        <v>541</v>
      </c>
      <c r="L33" s="17" t="s">
        <v>458</v>
      </c>
      <c r="M33" s="29" t="s">
        <v>352</v>
      </c>
      <c r="N33" s="16" t="s">
        <v>353</v>
      </c>
      <c r="O33" s="28" t="s">
        <v>510</v>
      </c>
      <c r="P33" s="3" t="s">
        <v>452</v>
      </c>
      <c r="Q33" s="13" t="s">
        <v>478</v>
      </c>
      <c r="R33" s="25" t="s">
        <v>354</v>
      </c>
      <c r="S33" s="8"/>
      <c r="T33" s="8" t="s">
        <v>355</v>
      </c>
      <c r="U33" s="8" t="s">
        <v>356</v>
      </c>
      <c r="V33" s="12" t="s">
        <v>357</v>
      </c>
      <c r="W33" s="24" t="s">
        <v>358</v>
      </c>
      <c r="X33" s="9" t="s">
        <v>359</v>
      </c>
      <c r="Y33" s="22"/>
    </row>
    <row r="34" spans="2:25" ht="12.75">
      <c r="B34" s="36" t="s">
        <v>360</v>
      </c>
      <c r="C34" s="37" t="s">
        <v>361</v>
      </c>
      <c r="D34" s="21" t="s">
        <v>362</v>
      </c>
      <c r="E34" s="33" t="s">
        <v>52</v>
      </c>
      <c r="F34" s="101">
        <v>507009</v>
      </c>
      <c r="G34" s="1" t="s">
        <v>576</v>
      </c>
      <c r="H34" s="1" t="s">
        <v>577</v>
      </c>
      <c r="I34" s="20" t="s">
        <v>518</v>
      </c>
      <c r="J34" s="32" t="s">
        <v>451</v>
      </c>
      <c r="K34" s="2" t="s">
        <v>660</v>
      </c>
      <c r="L34" s="17" t="s">
        <v>470</v>
      </c>
      <c r="M34" s="29" t="s">
        <v>363</v>
      </c>
      <c r="N34" s="16" t="s">
        <v>364</v>
      </c>
      <c r="O34" s="28" t="s">
        <v>486</v>
      </c>
      <c r="P34" s="3" t="s">
        <v>475</v>
      </c>
      <c r="Q34" s="13" t="s">
        <v>365</v>
      </c>
      <c r="R34" s="25" t="s">
        <v>366</v>
      </c>
      <c r="S34" s="8" t="s">
        <v>367</v>
      </c>
      <c r="T34" s="8" t="s">
        <v>368</v>
      </c>
      <c r="U34" s="8" t="s">
        <v>369</v>
      </c>
      <c r="V34" s="12" t="s">
        <v>370</v>
      </c>
      <c r="W34" s="24" t="s">
        <v>371</v>
      </c>
      <c r="X34" s="9" t="s">
        <v>372</v>
      </c>
      <c r="Y34" s="22"/>
    </row>
    <row r="35" spans="2:25" ht="12.75">
      <c r="B35" s="36" t="s">
        <v>373</v>
      </c>
      <c r="C35" s="37" t="s">
        <v>374</v>
      </c>
      <c r="D35" s="21" t="s">
        <v>375</v>
      </c>
      <c r="E35" s="33" t="s">
        <v>50</v>
      </c>
      <c r="F35" s="101">
        <v>507004</v>
      </c>
      <c r="G35" s="1" t="s">
        <v>576</v>
      </c>
      <c r="H35" s="1" t="s">
        <v>577</v>
      </c>
      <c r="I35" s="20" t="s">
        <v>518</v>
      </c>
      <c r="J35" s="32" t="s">
        <v>451</v>
      </c>
      <c r="K35" s="2" t="s">
        <v>660</v>
      </c>
      <c r="L35" s="17" t="s">
        <v>470</v>
      </c>
      <c r="M35" s="29" t="s">
        <v>376</v>
      </c>
      <c r="N35" s="16" t="s">
        <v>377</v>
      </c>
      <c r="O35" s="28" t="s">
        <v>505</v>
      </c>
      <c r="P35" s="3" t="s">
        <v>452</v>
      </c>
      <c r="Q35" s="13" t="s">
        <v>378</v>
      </c>
      <c r="R35" s="25" t="s">
        <v>379</v>
      </c>
      <c r="S35" s="8" t="s">
        <v>380</v>
      </c>
      <c r="T35" s="8" t="s">
        <v>381</v>
      </c>
      <c r="U35" s="8" t="s">
        <v>382</v>
      </c>
      <c r="V35" s="12" t="s">
        <v>383</v>
      </c>
      <c r="W35" s="24" t="s">
        <v>384</v>
      </c>
      <c r="X35" s="9" t="s">
        <v>385</v>
      </c>
      <c r="Y35" s="22"/>
    </row>
    <row r="36" spans="2:25" ht="12.75">
      <c r="B36" s="36" t="s">
        <v>386</v>
      </c>
      <c r="C36" s="37" t="s">
        <v>387</v>
      </c>
      <c r="D36" s="21" t="s">
        <v>388</v>
      </c>
      <c r="E36" s="33" t="s">
        <v>50</v>
      </c>
      <c r="F36" s="101">
        <v>509738</v>
      </c>
      <c r="G36" s="1" t="s">
        <v>576</v>
      </c>
      <c r="H36" s="1" t="s">
        <v>577</v>
      </c>
      <c r="I36" s="20" t="s">
        <v>518</v>
      </c>
      <c r="J36" s="32" t="s">
        <v>451</v>
      </c>
      <c r="K36" s="2" t="s">
        <v>589</v>
      </c>
      <c r="L36" s="17" t="s">
        <v>470</v>
      </c>
      <c r="M36" s="29" t="s">
        <v>389</v>
      </c>
      <c r="N36" s="16" t="s">
        <v>390</v>
      </c>
      <c r="O36" s="28" t="s">
        <v>454</v>
      </c>
      <c r="P36" s="3" t="s">
        <v>489</v>
      </c>
      <c r="Q36" s="13" t="s">
        <v>391</v>
      </c>
      <c r="R36" s="25" t="s">
        <v>392</v>
      </c>
      <c r="S36" s="8" t="s">
        <v>556</v>
      </c>
      <c r="T36" s="8" t="s">
        <v>393</v>
      </c>
      <c r="U36" s="8" t="s">
        <v>394</v>
      </c>
      <c r="V36" s="12" t="s">
        <v>395</v>
      </c>
      <c r="W36" s="24" t="s">
        <v>396</v>
      </c>
      <c r="X36" s="9" t="s">
        <v>397</v>
      </c>
      <c r="Y36" s="22"/>
    </row>
    <row r="37" spans="2:25" ht="12.75">
      <c r="B37" s="36" t="s">
        <v>398</v>
      </c>
      <c r="C37" s="37" t="s">
        <v>399</v>
      </c>
      <c r="D37" s="21" t="s">
        <v>400</v>
      </c>
      <c r="E37" s="33" t="s">
        <v>52</v>
      </c>
      <c r="F37" s="101">
        <v>506941</v>
      </c>
      <c r="G37" s="1" t="s">
        <v>576</v>
      </c>
      <c r="H37" s="1" t="s">
        <v>577</v>
      </c>
      <c r="I37" s="20" t="s">
        <v>518</v>
      </c>
      <c r="J37" s="32" t="s">
        <v>451</v>
      </c>
      <c r="K37" s="2" t="s">
        <v>660</v>
      </c>
      <c r="L37" s="17" t="s">
        <v>470</v>
      </c>
      <c r="M37" s="29" t="s">
        <v>401</v>
      </c>
      <c r="N37" s="16" t="s">
        <v>402</v>
      </c>
      <c r="O37" s="28" t="s">
        <v>463</v>
      </c>
      <c r="P37" s="3" t="s">
        <v>489</v>
      </c>
      <c r="Q37" s="13" t="s">
        <v>403</v>
      </c>
      <c r="R37" s="25" t="s">
        <v>404</v>
      </c>
      <c r="S37" s="8" t="s">
        <v>405</v>
      </c>
      <c r="T37" s="8" t="s">
        <v>406</v>
      </c>
      <c r="U37" s="8" t="s">
        <v>407</v>
      </c>
      <c r="V37" s="12" t="s">
        <v>408</v>
      </c>
      <c r="W37" s="24" t="s">
        <v>409</v>
      </c>
      <c r="X37" s="9" t="s">
        <v>410</v>
      </c>
      <c r="Y37" s="22"/>
    </row>
    <row r="38" spans="2:25" ht="12.75">
      <c r="B38" s="36" t="s">
        <v>411</v>
      </c>
      <c r="C38" s="37" t="s">
        <v>412</v>
      </c>
      <c r="D38" s="21" t="s">
        <v>413</v>
      </c>
      <c r="E38" s="33" t="s">
        <v>52</v>
      </c>
      <c r="F38" s="101">
        <v>506887</v>
      </c>
      <c r="G38" s="1" t="s">
        <v>576</v>
      </c>
      <c r="H38" s="1" t="s">
        <v>577</v>
      </c>
      <c r="I38" s="20" t="s">
        <v>518</v>
      </c>
      <c r="J38" s="32" t="s">
        <v>451</v>
      </c>
      <c r="K38" s="2" t="s">
        <v>660</v>
      </c>
      <c r="L38" s="17" t="s">
        <v>453</v>
      </c>
      <c r="M38" s="29" t="s">
        <v>414</v>
      </c>
      <c r="N38" s="16" t="s">
        <v>415</v>
      </c>
      <c r="O38" s="28" t="s">
        <v>490</v>
      </c>
      <c r="P38" s="3" t="s">
        <v>452</v>
      </c>
      <c r="Q38" s="13" t="s">
        <v>416</v>
      </c>
      <c r="R38" s="25" t="s">
        <v>417</v>
      </c>
      <c r="S38" s="8"/>
      <c r="T38" s="8" t="s">
        <v>418</v>
      </c>
      <c r="U38" s="8" t="s">
        <v>419</v>
      </c>
      <c r="V38" s="12" t="s">
        <v>420</v>
      </c>
      <c r="W38" s="24" t="s">
        <v>421</v>
      </c>
      <c r="X38" s="9" t="s">
        <v>422</v>
      </c>
      <c r="Y38" s="22"/>
    </row>
    <row r="39" spans="2:25" ht="12.75">
      <c r="B39" s="36" t="s">
        <v>423</v>
      </c>
      <c r="C39" s="37" t="s">
        <v>424</v>
      </c>
      <c r="D39" s="21" t="s">
        <v>425</v>
      </c>
      <c r="E39" s="33" t="s">
        <v>49</v>
      </c>
      <c r="F39" s="101">
        <v>500000</v>
      </c>
      <c r="G39" s="1" t="s">
        <v>576</v>
      </c>
      <c r="H39" s="1" t="s">
        <v>577</v>
      </c>
      <c r="I39" s="20" t="s">
        <v>518</v>
      </c>
      <c r="J39" s="32" t="s">
        <v>466</v>
      </c>
      <c r="K39" s="2" t="s">
        <v>426</v>
      </c>
      <c r="L39" s="17" t="s">
        <v>504</v>
      </c>
      <c r="M39" s="29" t="s">
        <v>427</v>
      </c>
      <c r="N39" s="16" t="s">
        <v>428</v>
      </c>
      <c r="O39" s="28" t="s">
        <v>481</v>
      </c>
      <c r="P39" s="3" t="s">
        <v>452</v>
      </c>
      <c r="Q39" s="13" t="s">
        <v>492</v>
      </c>
      <c r="R39" s="25" t="s">
        <v>429</v>
      </c>
      <c r="S39" s="8" t="s">
        <v>566</v>
      </c>
      <c r="T39" s="8" t="s">
        <v>79</v>
      </c>
      <c r="U39" s="8" t="s">
        <v>80</v>
      </c>
      <c r="V39" s="12" t="s">
        <v>81</v>
      </c>
      <c r="W39" s="24" t="s">
        <v>82</v>
      </c>
      <c r="X39" s="9" t="s">
        <v>83</v>
      </c>
      <c r="Y39" s="22"/>
    </row>
    <row r="40" spans="2:25" ht="12.75">
      <c r="B40" s="36" t="s">
        <v>84</v>
      </c>
      <c r="C40" s="37" t="s">
        <v>85</v>
      </c>
      <c r="D40" s="21" t="s">
        <v>86</v>
      </c>
      <c r="E40" s="33" t="s">
        <v>49</v>
      </c>
      <c r="F40" s="101">
        <v>509371</v>
      </c>
      <c r="G40" s="1" t="s">
        <v>576</v>
      </c>
      <c r="H40" s="1" t="s">
        <v>577</v>
      </c>
      <c r="I40" s="20" t="s">
        <v>518</v>
      </c>
      <c r="J40" s="32" t="s">
        <v>451</v>
      </c>
      <c r="K40" s="2" t="s">
        <v>87</v>
      </c>
      <c r="L40" s="17" t="s">
        <v>458</v>
      </c>
      <c r="M40" s="29" t="s">
        <v>452</v>
      </c>
      <c r="N40" s="16" t="s">
        <v>452</v>
      </c>
      <c r="O40" s="28" t="s">
        <v>514</v>
      </c>
      <c r="P40" s="3" t="s">
        <v>497</v>
      </c>
      <c r="Q40" s="13" t="s">
        <v>519</v>
      </c>
      <c r="R40" s="25" t="s">
        <v>88</v>
      </c>
      <c r="S40" s="8" t="s">
        <v>547</v>
      </c>
      <c r="T40" s="8" t="s">
        <v>89</v>
      </c>
      <c r="U40" s="8" t="s">
        <v>90</v>
      </c>
      <c r="V40" s="12" t="s">
        <v>260</v>
      </c>
      <c r="W40" s="24" t="s">
        <v>261</v>
      </c>
      <c r="X40" s="9" t="s">
        <v>262</v>
      </c>
      <c r="Y40" s="22"/>
    </row>
    <row r="41" spans="2:25" ht="12.75">
      <c r="B41" s="36" t="s">
        <v>263</v>
      </c>
      <c r="C41" s="37" t="s">
        <v>264</v>
      </c>
      <c r="D41" s="21" t="s">
        <v>265</v>
      </c>
      <c r="E41" s="33" t="s">
        <v>51</v>
      </c>
      <c r="F41" s="101">
        <v>507000</v>
      </c>
      <c r="G41" s="1" t="s">
        <v>576</v>
      </c>
      <c r="H41" s="1" t="s">
        <v>577</v>
      </c>
      <c r="I41" s="20" t="s">
        <v>518</v>
      </c>
      <c r="J41" s="32" t="s">
        <v>515</v>
      </c>
      <c r="K41" s="2" t="s">
        <v>589</v>
      </c>
      <c r="L41" s="17" t="s">
        <v>470</v>
      </c>
      <c r="M41" s="29" t="s">
        <v>266</v>
      </c>
      <c r="N41" s="16" t="s">
        <v>267</v>
      </c>
      <c r="O41" s="28" t="s">
        <v>459</v>
      </c>
      <c r="P41" s="3" t="s">
        <v>452</v>
      </c>
      <c r="Q41" s="13" t="s">
        <v>452</v>
      </c>
      <c r="R41" s="25" t="s">
        <v>268</v>
      </c>
      <c r="S41" s="8"/>
      <c r="T41" s="8" t="s">
        <v>269</v>
      </c>
      <c r="U41" s="8" t="s">
        <v>270</v>
      </c>
      <c r="V41" s="12" t="s">
        <v>114</v>
      </c>
      <c r="W41" s="24" t="s">
        <v>115</v>
      </c>
      <c r="X41" s="9" t="s">
        <v>116</v>
      </c>
      <c r="Y41" s="22"/>
    </row>
    <row r="42" spans="2:25" ht="12.75">
      <c r="B42" s="36" t="s">
        <v>117</v>
      </c>
      <c r="C42" s="37" t="s">
        <v>118</v>
      </c>
      <c r="D42" s="21" t="s">
        <v>119</v>
      </c>
      <c r="E42" s="33" t="s">
        <v>49</v>
      </c>
      <c r="F42" s="101">
        <v>507000</v>
      </c>
      <c r="G42" s="1" t="s">
        <v>576</v>
      </c>
      <c r="H42" s="1" t="s">
        <v>577</v>
      </c>
      <c r="I42" s="20" t="s">
        <v>518</v>
      </c>
      <c r="J42" s="32" t="s">
        <v>515</v>
      </c>
      <c r="K42" s="2" t="s">
        <v>120</v>
      </c>
      <c r="L42" s="17" t="s">
        <v>453</v>
      </c>
      <c r="M42" s="29" t="s">
        <v>121</v>
      </c>
      <c r="N42" s="16" t="s">
        <v>122</v>
      </c>
      <c r="O42" s="28" t="s">
        <v>509</v>
      </c>
      <c r="P42" s="3" t="s">
        <v>452</v>
      </c>
      <c r="Q42" s="13" t="s">
        <v>461</v>
      </c>
      <c r="R42" s="25" t="s">
        <v>123</v>
      </c>
      <c r="S42" s="8"/>
      <c r="T42" s="8" t="s">
        <v>124</v>
      </c>
      <c r="U42" s="8" t="s">
        <v>125</v>
      </c>
      <c r="V42" s="12"/>
      <c r="W42" s="24" t="s">
        <v>126</v>
      </c>
      <c r="X42" s="9" t="s">
        <v>127</v>
      </c>
      <c r="Y42" s="22"/>
    </row>
    <row r="43" spans="2:25" ht="12.75">
      <c r="B43" s="36" t="s">
        <v>128</v>
      </c>
      <c r="C43" s="37" t="s">
        <v>129</v>
      </c>
      <c r="D43" s="21" t="s">
        <v>130</v>
      </c>
      <c r="E43" s="33" t="s">
        <v>49</v>
      </c>
      <c r="F43" s="101">
        <v>509373</v>
      </c>
      <c r="G43" s="1" t="s">
        <v>576</v>
      </c>
      <c r="H43" s="1" t="s">
        <v>577</v>
      </c>
      <c r="I43" s="20" t="s">
        <v>518</v>
      </c>
      <c r="J43" s="32" t="s">
        <v>451</v>
      </c>
      <c r="K43" s="2" t="s">
        <v>452</v>
      </c>
      <c r="L43" s="17" t="s">
        <v>458</v>
      </c>
      <c r="M43" s="29" t="s">
        <v>568</v>
      </c>
      <c r="N43" s="16" t="s">
        <v>131</v>
      </c>
      <c r="O43" s="28" t="s">
        <v>514</v>
      </c>
      <c r="P43" s="3" t="s">
        <v>452</v>
      </c>
      <c r="Q43" s="13" t="s">
        <v>452</v>
      </c>
      <c r="R43" s="25" t="s">
        <v>132</v>
      </c>
      <c r="S43" s="8"/>
      <c r="T43" s="8" t="s">
        <v>133</v>
      </c>
      <c r="U43" s="8" t="s">
        <v>134</v>
      </c>
      <c r="V43" s="12"/>
      <c r="W43" s="24" t="s">
        <v>135</v>
      </c>
      <c r="X43" s="9" t="s">
        <v>136</v>
      </c>
      <c r="Y43" s="22"/>
    </row>
    <row r="44" spans="2:25" ht="12.75">
      <c r="B44" s="36" t="s">
        <v>137</v>
      </c>
      <c r="C44" s="37" t="s">
        <v>138</v>
      </c>
      <c r="D44" s="21" t="s">
        <v>575</v>
      </c>
      <c r="E44" s="33" t="s">
        <v>49</v>
      </c>
      <c r="F44" s="101">
        <v>509000</v>
      </c>
      <c r="G44" s="1" t="s">
        <v>576</v>
      </c>
      <c r="H44" s="1" t="s">
        <v>577</v>
      </c>
      <c r="I44" s="20" t="s">
        <v>518</v>
      </c>
      <c r="J44" s="32" t="s">
        <v>515</v>
      </c>
      <c r="K44" s="2" t="s">
        <v>452</v>
      </c>
      <c r="L44" s="17" t="s">
        <v>458</v>
      </c>
      <c r="M44" s="29" t="s">
        <v>452</v>
      </c>
      <c r="N44" s="16" t="s">
        <v>452</v>
      </c>
      <c r="O44" s="28" t="s">
        <v>526</v>
      </c>
      <c r="P44" s="3" t="s">
        <v>452</v>
      </c>
      <c r="Q44" s="13" t="s">
        <v>502</v>
      </c>
      <c r="R44" s="25" t="s">
        <v>139</v>
      </c>
      <c r="S44" s="8"/>
      <c r="T44" s="8" t="s">
        <v>140</v>
      </c>
      <c r="U44" s="8" t="s">
        <v>141</v>
      </c>
      <c r="V44" s="12" t="s">
        <v>142</v>
      </c>
      <c r="W44" s="24" t="s">
        <v>143</v>
      </c>
      <c r="X44" s="9" t="s">
        <v>144</v>
      </c>
      <c r="Y44" s="22"/>
    </row>
    <row r="45" spans="2:25" ht="12.75">
      <c r="B45" s="36" t="s">
        <v>145</v>
      </c>
      <c r="C45" s="37" t="s">
        <v>146</v>
      </c>
      <c r="D45" s="21" t="s">
        <v>147</v>
      </c>
      <c r="E45" s="33" t="s">
        <v>146</v>
      </c>
      <c r="F45" s="101">
        <v>508000</v>
      </c>
      <c r="G45" s="1" t="s">
        <v>576</v>
      </c>
      <c r="H45" s="1" t="s">
        <v>577</v>
      </c>
      <c r="I45" s="20" t="s">
        <v>518</v>
      </c>
      <c r="J45" s="32" t="s">
        <v>515</v>
      </c>
      <c r="K45" s="2" t="s">
        <v>452</v>
      </c>
      <c r="L45" s="17" t="s">
        <v>458</v>
      </c>
      <c r="M45" s="29" t="s">
        <v>452</v>
      </c>
      <c r="N45" s="16" t="s">
        <v>452</v>
      </c>
      <c r="O45" s="28" t="s">
        <v>476</v>
      </c>
      <c r="P45" s="3" t="s">
        <v>452</v>
      </c>
      <c r="Q45" s="13" t="s">
        <v>452</v>
      </c>
      <c r="R45" s="25" t="s">
        <v>148</v>
      </c>
      <c r="S45" s="8"/>
      <c r="T45" s="8" t="s">
        <v>149</v>
      </c>
      <c r="U45" s="8" t="s">
        <v>150</v>
      </c>
      <c r="V45" s="12"/>
      <c r="W45" s="24" t="s">
        <v>151</v>
      </c>
      <c r="X45" s="9" t="s">
        <v>152</v>
      </c>
      <c r="Y45" s="22"/>
    </row>
    <row r="46" spans="2:25" ht="12.75">
      <c r="B46" s="36" t="s">
        <v>153</v>
      </c>
      <c r="C46" s="37" t="s">
        <v>154</v>
      </c>
      <c r="D46" s="21" t="s">
        <v>155</v>
      </c>
      <c r="E46" s="33" t="s">
        <v>49</v>
      </c>
      <c r="F46" s="101">
        <v>509468</v>
      </c>
      <c r="G46" s="1" t="s">
        <v>576</v>
      </c>
      <c r="H46" s="1" t="s">
        <v>577</v>
      </c>
      <c r="I46" s="20" t="s">
        <v>518</v>
      </c>
      <c r="J46" s="32" t="s">
        <v>451</v>
      </c>
      <c r="K46" s="2" t="s">
        <v>452</v>
      </c>
      <c r="L46" s="17" t="s">
        <v>458</v>
      </c>
      <c r="M46" s="29" t="s">
        <v>452</v>
      </c>
      <c r="N46" s="16" t="s">
        <v>452</v>
      </c>
      <c r="O46" s="28" t="s">
        <v>501</v>
      </c>
      <c r="P46" s="3" t="s">
        <v>452</v>
      </c>
      <c r="Q46" s="13" t="s">
        <v>452</v>
      </c>
      <c r="R46" s="25" t="s">
        <v>156</v>
      </c>
      <c r="S46" s="8" t="s">
        <v>528</v>
      </c>
      <c r="T46" s="8" t="s">
        <v>157</v>
      </c>
      <c r="U46" s="8" t="s">
        <v>158</v>
      </c>
      <c r="V46" s="12" t="s">
        <v>159</v>
      </c>
      <c r="W46" s="24" t="s">
        <v>160</v>
      </c>
      <c r="X46" s="9" t="s">
        <v>161</v>
      </c>
      <c r="Y46" s="22"/>
    </row>
    <row r="47" spans="2:25" ht="12.75">
      <c r="B47" s="36" t="s">
        <v>162</v>
      </c>
      <c r="C47" s="37" t="s">
        <v>163</v>
      </c>
      <c r="D47" s="21" t="s">
        <v>164</v>
      </c>
      <c r="E47" s="33" t="s">
        <v>58</v>
      </c>
      <c r="F47" s="101">
        <v>509058</v>
      </c>
      <c r="G47" s="1" t="s">
        <v>576</v>
      </c>
      <c r="H47" s="1" t="s">
        <v>577</v>
      </c>
      <c r="I47" s="20" t="s">
        <v>518</v>
      </c>
      <c r="J47" s="32" t="s">
        <v>451</v>
      </c>
      <c r="K47" s="2" t="s">
        <v>163</v>
      </c>
      <c r="L47" s="17" t="s">
        <v>453</v>
      </c>
      <c r="M47" s="29" t="s">
        <v>165</v>
      </c>
      <c r="N47" s="16" t="s">
        <v>166</v>
      </c>
      <c r="O47" s="28" t="s">
        <v>483</v>
      </c>
      <c r="P47" s="3" t="s">
        <v>477</v>
      </c>
      <c r="Q47" s="13" t="s">
        <v>572</v>
      </c>
      <c r="R47" s="25" t="s">
        <v>167</v>
      </c>
      <c r="S47" s="8" t="s">
        <v>168</v>
      </c>
      <c r="T47" s="8" t="s">
        <v>169</v>
      </c>
      <c r="U47" s="8" t="s">
        <v>170</v>
      </c>
      <c r="V47" s="12" t="s">
        <v>171</v>
      </c>
      <c r="W47" s="24" t="s">
        <v>172</v>
      </c>
      <c r="X47" s="9" t="s">
        <v>173</v>
      </c>
      <c r="Y47" s="22"/>
    </row>
    <row r="48" spans="2:25" ht="12.75">
      <c r="B48" s="36" t="s">
        <v>174</v>
      </c>
      <c r="C48" s="37" t="s">
        <v>175</v>
      </c>
      <c r="D48" s="21" t="s">
        <v>176</v>
      </c>
      <c r="E48" s="33" t="s">
        <v>59</v>
      </c>
      <c r="F48" s="101">
        <v>507000</v>
      </c>
      <c r="G48" s="1" t="s">
        <v>576</v>
      </c>
      <c r="H48" s="1" t="s">
        <v>577</v>
      </c>
      <c r="I48" s="20" t="s">
        <v>518</v>
      </c>
      <c r="J48" s="32" t="s">
        <v>515</v>
      </c>
      <c r="K48" s="2" t="s">
        <v>177</v>
      </c>
      <c r="L48" s="17" t="s">
        <v>453</v>
      </c>
      <c r="M48" s="29" t="s">
        <v>178</v>
      </c>
      <c r="N48" s="16" t="s">
        <v>179</v>
      </c>
      <c r="O48" s="28" t="s">
        <v>509</v>
      </c>
      <c r="P48" s="3" t="s">
        <v>452</v>
      </c>
      <c r="Q48" s="13" t="s">
        <v>452</v>
      </c>
      <c r="R48" s="25" t="s">
        <v>180</v>
      </c>
      <c r="S48" s="8"/>
      <c r="T48" s="8" t="s">
        <v>181</v>
      </c>
      <c r="U48" s="8" t="s">
        <v>182</v>
      </c>
      <c r="V48" s="12" t="s">
        <v>183</v>
      </c>
      <c r="W48" s="24" t="s">
        <v>184</v>
      </c>
      <c r="X48" s="9" t="s">
        <v>185</v>
      </c>
      <c r="Y48" s="22"/>
    </row>
    <row r="49" spans="2:25" ht="12.75">
      <c r="B49" s="36" t="s">
        <v>186</v>
      </c>
      <c r="C49" s="37" t="s">
        <v>187</v>
      </c>
      <c r="D49" s="21" t="s">
        <v>188</v>
      </c>
      <c r="E49" s="33" t="s">
        <v>49</v>
      </c>
      <c r="F49" s="101">
        <v>509424</v>
      </c>
      <c r="G49" s="1" t="s">
        <v>576</v>
      </c>
      <c r="H49" s="1" t="s">
        <v>577</v>
      </c>
      <c r="I49" s="20" t="s">
        <v>518</v>
      </c>
      <c r="J49" s="32" t="s">
        <v>451</v>
      </c>
      <c r="K49" s="2" t="s">
        <v>189</v>
      </c>
      <c r="L49" s="17" t="s">
        <v>458</v>
      </c>
      <c r="M49" s="29" t="s">
        <v>190</v>
      </c>
      <c r="N49" s="16" t="s">
        <v>191</v>
      </c>
      <c r="O49" s="28" t="s">
        <v>471</v>
      </c>
      <c r="P49" s="3" t="s">
        <v>452</v>
      </c>
      <c r="Q49" s="13" t="s">
        <v>485</v>
      </c>
      <c r="R49" s="25"/>
      <c r="S49" s="8"/>
      <c r="T49" s="8" t="s">
        <v>192</v>
      </c>
      <c r="U49" s="8" t="s">
        <v>193</v>
      </c>
      <c r="V49" s="12" t="s">
        <v>194</v>
      </c>
      <c r="W49" s="24" t="s">
        <v>195</v>
      </c>
      <c r="X49" s="9" t="s">
        <v>196</v>
      </c>
      <c r="Y49" s="22"/>
    </row>
    <row r="50" spans="2:25" ht="12.75">
      <c r="B50" s="36" t="s">
        <v>197</v>
      </c>
      <c r="C50" s="37" t="s">
        <v>198</v>
      </c>
      <c r="D50" s="21" t="s">
        <v>199</v>
      </c>
      <c r="E50" s="33" t="s">
        <v>52</v>
      </c>
      <c r="F50" s="101">
        <v>506892</v>
      </c>
      <c r="G50" s="1" t="s">
        <v>576</v>
      </c>
      <c r="H50" s="1" t="s">
        <v>577</v>
      </c>
      <c r="I50" s="20" t="s">
        <v>518</v>
      </c>
      <c r="J50" s="32" t="s">
        <v>451</v>
      </c>
      <c r="K50" s="2" t="s">
        <v>522</v>
      </c>
      <c r="L50" s="17" t="s">
        <v>453</v>
      </c>
      <c r="M50" s="29" t="s">
        <v>200</v>
      </c>
      <c r="N50" s="16" t="s">
        <v>201</v>
      </c>
      <c r="O50" s="28" t="s">
        <v>490</v>
      </c>
      <c r="P50" s="3" t="s">
        <v>452</v>
      </c>
      <c r="Q50" s="13" t="s">
        <v>495</v>
      </c>
      <c r="R50" s="25" t="s">
        <v>202</v>
      </c>
      <c r="S50" s="8" t="s">
        <v>203</v>
      </c>
      <c r="T50" s="8" t="s">
        <v>204</v>
      </c>
      <c r="U50" s="8" t="s">
        <v>205</v>
      </c>
      <c r="V50" s="12" t="s">
        <v>206</v>
      </c>
      <c r="W50" s="24" t="s">
        <v>207</v>
      </c>
      <c r="X50" s="9" t="s">
        <v>208</v>
      </c>
      <c r="Y50" s="22"/>
    </row>
    <row r="51" spans="2:25" ht="12.75">
      <c r="B51" s="36" t="s">
        <v>209</v>
      </c>
      <c r="C51" s="37" t="s">
        <v>210</v>
      </c>
      <c r="D51" s="21" t="s">
        <v>211</v>
      </c>
      <c r="E51" s="33" t="s">
        <v>52</v>
      </c>
      <c r="F51" s="101">
        <v>506858</v>
      </c>
      <c r="G51" s="1" t="s">
        <v>576</v>
      </c>
      <c r="H51" s="1" t="s">
        <v>577</v>
      </c>
      <c r="I51" s="20" t="s">
        <v>518</v>
      </c>
      <c r="J51" s="32" t="s">
        <v>451</v>
      </c>
      <c r="K51" s="2" t="s">
        <v>212</v>
      </c>
      <c r="L51" s="17" t="s">
        <v>453</v>
      </c>
      <c r="M51" s="29" t="s">
        <v>213</v>
      </c>
      <c r="N51" s="16" t="s">
        <v>214</v>
      </c>
      <c r="O51" s="28" t="s">
        <v>490</v>
      </c>
      <c r="P51" s="3" t="s">
        <v>452</v>
      </c>
      <c r="Q51" s="13" t="s">
        <v>571</v>
      </c>
      <c r="R51" s="25" t="s">
        <v>215</v>
      </c>
      <c r="S51" s="8"/>
      <c r="T51" s="8" t="s">
        <v>216</v>
      </c>
      <c r="U51" s="8" t="s">
        <v>217</v>
      </c>
      <c r="V51" s="12" t="s">
        <v>218</v>
      </c>
      <c r="W51" s="24" t="s">
        <v>219</v>
      </c>
      <c r="X51" s="9" t="s">
        <v>220</v>
      </c>
      <c r="Y51" s="22"/>
    </row>
    <row r="52" spans="2:25" ht="12.75">
      <c r="B52" s="36" t="s">
        <v>221</v>
      </c>
      <c r="C52" s="37" t="s">
        <v>222</v>
      </c>
      <c r="D52" s="21" t="s">
        <v>223</v>
      </c>
      <c r="E52" s="33" t="s">
        <v>49</v>
      </c>
      <c r="F52" s="101">
        <v>506928</v>
      </c>
      <c r="G52" s="1" t="s">
        <v>576</v>
      </c>
      <c r="H52" s="1" t="s">
        <v>577</v>
      </c>
      <c r="I52" s="20" t="s">
        <v>518</v>
      </c>
      <c r="J52" s="32" t="s">
        <v>451</v>
      </c>
      <c r="K52" s="2" t="s">
        <v>224</v>
      </c>
      <c r="L52" s="17" t="s">
        <v>458</v>
      </c>
      <c r="M52" s="29" t="s">
        <v>225</v>
      </c>
      <c r="N52" s="16" t="s">
        <v>226</v>
      </c>
      <c r="O52" s="28" t="s">
        <v>468</v>
      </c>
      <c r="P52" s="3" t="s">
        <v>465</v>
      </c>
      <c r="Q52" s="13" t="s">
        <v>534</v>
      </c>
      <c r="R52" s="25" t="s">
        <v>227</v>
      </c>
      <c r="S52" s="8" t="s">
        <v>228</v>
      </c>
      <c r="T52" s="8" t="s">
        <v>229</v>
      </c>
      <c r="U52" s="8" t="s">
        <v>230</v>
      </c>
      <c r="V52" s="12" t="s">
        <v>231</v>
      </c>
      <c r="W52" s="24" t="s">
        <v>232</v>
      </c>
      <c r="X52" s="9" t="s">
        <v>233</v>
      </c>
      <c r="Y52" s="22"/>
    </row>
    <row r="53" spans="2:25" ht="12.75">
      <c r="B53" s="36" t="s">
        <v>234</v>
      </c>
      <c r="C53" s="37" t="s">
        <v>235</v>
      </c>
      <c r="D53" s="21" t="s">
        <v>236</v>
      </c>
      <c r="E53" s="33" t="s">
        <v>49</v>
      </c>
      <c r="F53" s="101">
        <v>509413</v>
      </c>
      <c r="G53" s="1" t="s">
        <v>576</v>
      </c>
      <c r="H53" s="1" t="s">
        <v>577</v>
      </c>
      <c r="I53" s="20" t="s">
        <v>518</v>
      </c>
      <c r="J53" s="32" t="s">
        <v>451</v>
      </c>
      <c r="K53" s="2" t="s">
        <v>237</v>
      </c>
      <c r="L53" s="17" t="s">
        <v>453</v>
      </c>
      <c r="M53" s="29" t="s">
        <v>238</v>
      </c>
      <c r="N53" s="16" t="s">
        <v>239</v>
      </c>
      <c r="O53" s="28" t="s">
        <v>506</v>
      </c>
      <c r="P53" s="3" t="s">
        <v>452</v>
      </c>
      <c r="Q53" s="13" t="s">
        <v>517</v>
      </c>
      <c r="R53" s="25" t="s">
        <v>240</v>
      </c>
      <c r="S53" s="8" t="s">
        <v>241</v>
      </c>
      <c r="T53" s="8" t="s">
        <v>242</v>
      </c>
      <c r="U53" s="8" t="s">
        <v>243</v>
      </c>
      <c r="V53" s="12" t="s">
        <v>244</v>
      </c>
      <c r="W53" s="24" t="s">
        <v>245</v>
      </c>
      <c r="X53" s="9" t="s">
        <v>246</v>
      </c>
      <c r="Y53" s="22"/>
    </row>
    <row r="54" spans="2:25" ht="12.75">
      <c r="B54" s="36" t="s">
        <v>247</v>
      </c>
      <c r="C54" s="37" t="s">
        <v>248</v>
      </c>
      <c r="D54" s="21" t="s">
        <v>249</v>
      </c>
      <c r="E54" s="33" t="s">
        <v>53</v>
      </c>
      <c r="F54" s="101">
        <v>509000</v>
      </c>
      <c r="G54" s="1" t="s">
        <v>576</v>
      </c>
      <c r="H54" s="1" t="s">
        <v>577</v>
      </c>
      <c r="I54" s="20" t="s">
        <v>518</v>
      </c>
      <c r="J54" s="32" t="s">
        <v>515</v>
      </c>
      <c r="K54" s="2" t="s">
        <v>530</v>
      </c>
      <c r="L54" s="17" t="s">
        <v>470</v>
      </c>
      <c r="M54" s="29" t="s">
        <v>250</v>
      </c>
      <c r="N54" s="16" t="s">
        <v>251</v>
      </c>
      <c r="O54" s="28" t="s">
        <v>507</v>
      </c>
      <c r="P54" s="3" t="s">
        <v>452</v>
      </c>
      <c r="Q54" s="13" t="s">
        <v>527</v>
      </c>
      <c r="R54" s="25" t="s">
        <v>252</v>
      </c>
      <c r="S54" s="8"/>
      <c r="T54" s="8" t="s">
        <v>253</v>
      </c>
      <c r="U54" s="8" t="s">
        <v>254</v>
      </c>
      <c r="V54" s="12"/>
      <c r="W54" s="24" t="s">
        <v>255</v>
      </c>
      <c r="X54" s="9" t="s">
        <v>256</v>
      </c>
      <c r="Y54" s="22"/>
    </row>
    <row r="55" spans="2:25" ht="12.75">
      <c r="B55" s="36" t="s">
        <v>257</v>
      </c>
      <c r="C55" s="37" t="s">
        <v>258</v>
      </c>
      <c r="D55" s="21" t="s">
        <v>259</v>
      </c>
      <c r="E55" s="33" t="s">
        <v>49</v>
      </c>
      <c r="F55" s="101">
        <v>509504</v>
      </c>
      <c r="G55" s="1" t="s">
        <v>576</v>
      </c>
      <c r="H55" s="1" t="s">
        <v>577</v>
      </c>
      <c r="I55" s="20" t="s">
        <v>518</v>
      </c>
      <c r="J55" s="32" t="s">
        <v>451</v>
      </c>
      <c r="K55" s="2" t="s">
        <v>513</v>
      </c>
      <c r="L55" s="17" t="s">
        <v>470</v>
      </c>
      <c r="M55" s="29" t="s">
        <v>430</v>
      </c>
      <c r="N55" s="16" t="s">
        <v>431</v>
      </c>
      <c r="O55" s="28" t="s">
        <v>484</v>
      </c>
      <c r="P55" s="3" t="s">
        <v>452</v>
      </c>
      <c r="Q55" s="13" t="s">
        <v>536</v>
      </c>
      <c r="R55" s="25" t="s">
        <v>75</v>
      </c>
      <c r="S55" s="8" t="s">
        <v>76</v>
      </c>
      <c r="T55" s="8" t="s">
        <v>77</v>
      </c>
      <c r="U55" s="8" t="s">
        <v>78</v>
      </c>
      <c r="V55" s="12" t="s">
        <v>271</v>
      </c>
      <c r="W55" s="24" t="s">
        <v>272</v>
      </c>
      <c r="X55" s="9" t="s">
        <v>273</v>
      </c>
      <c r="Y55" s="22"/>
    </row>
    <row r="56" spans="2:25" ht="12.75">
      <c r="B56" s="36" t="s">
        <v>274</v>
      </c>
      <c r="C56" s="37" t="s">
        <v>275</v>
      </c>
      <c r="D56" s="21" t="s">
        <v>276</v>
      </c>
      <c r="E56" s="33" t="s">
        <v>50</v>
      </c>
      <c r="F56" s="101">
        <v>509999</v>
      </c>
      <c r="G56" s="1" t="s">
        <v>576</v>
      </c>
      <c r="H56" s="1" t="s">
        <v>577</v>
      </c>
      <c r="I56" s="20" t="s">
        <v>518</v>
      </c>
      <c r="J56" s="32" t="s">
        <v>451</v>
      </c>
      <c r="K56" s="2" t="s">
        <v>277</v>
      </c>
      <c r="L56" s="17" t="s">
        <v>470</v>
      </c>
      <c r="M56" s="29" t="s">
        <v>278</v>
      </c>
      <c r="N56" s="16" t="s">
        <v>279</v>
      </c>
      <c r="O56" s="28" t="s">
        <v>467</v>
      </c>
      <c r="P56" s="3" t="s">
        <v>452</v>
      </c>
      <c r="Q56" s="13" t="s">
        <v>280</v>
      </c>
      <c r="R56" s="25" t="s">
        <v>281</v>
      </c>
      <c r="S56" s="8" t="s">
        <v>282</v>
      </c>
      <c r="T56" s="8" t="s">
        <v>283</v>
      </c>
      <c r="U56" s="8" t="s">
        <v>284</v>
      </c>
      <c r="V56" s="12" t="s">
        <v>285</v>
      </c>
      <c r="W56" s="24" t="s">
        <v>286</v>
      </c>
      <c r="X56" s="9" t="s">
        <v>287</v>
      </c>
      <c r="Y56" s="22"/>
    </row>
    <row r="57" spans="2:25" ht="12.75">
      <c r="B57" s="36" t="s">
        <v>288</v>
      </c>
      <c r="C57" s="37" t="s">
        <v>289</v>
      </c>
      <c r="D57" s="21" t="s">
        <v>290</v>
      </c>
      <c r="E57" s="33" t="s">
        <v>52</v>
      </c>
      <c r="F57" s="101">
        <v>506862</v>
      </c>
      <c r="G57" s="1" t="s">
        <v>576</v>
      </c>
      <c r="H57" s="1" t="s">
        <v>577</v>
      </c>
      <c r="I57" s="20" t="s">
        <v>518</v>
      </c>
      <c r="J57" s="32" t="s">
        <v>451</v>
      </c>
      <c r="K57" s="2" t="s">
        <v>291</v>
      </c>
      <c r="L57" s="17" t="s">
        <v>453</v>
      </c>
      <c r="M57" s="29" t="s">
        <v>292</v>
      </c>
      <c r="N57" s="16" t="s">
        <v>293</v>
      </c>
      <c r="O57" s="28" t="s">
        <v>462</v>
      </c>
      <c r="P57" s="3" t="s">
        <v>452</v>
      </c>
      <c r="Q57" s="13" t="s">
        <v>529</v>
      </c>
      <c r="R57" s="25" t="s">
        <v>91</v>
      </c>
      <c r="S57" s="8"/>
      <c r="T57" s="8" t="s">
        <v>92</v>
      </c>
      <c r="U57" s="8" t="s">
        <v>93</v>
      </c>
      <c r="V57" s="12" t="s">
        <v>94</v>
      </c>
      <c r="W57" s="24" t="s">
        <v>95</v>
      </c>
      <c r="X57" s="9" t="s">
        <v>96</v>
      </c>
      <c r="Y57" s="22"/>
    </row>
    <row r="58" spans="2:25" ht="12.75">
      <c r="B58" s="36" t="s">
        <v>97</v>
      </c>
      <c r="C58" s="37" t="s">
        <v>98</v>
      </c>
      <c r="D58" s="21" t="s">
        <v>99</v>
      </c>
      <c r="E58" s="33" t="s">
        <v>52</v>
      </c>
      <c r="F58" s="101">
        <v>506853</v>
      </c>
      <c r="G58" s="1" t="s">
        <v>576</v>
      </c>
      <c r="H58" s="1" t="s">
        <v>577</v>
      </c>
      <c r="I58" s="20" t="s">
        <v>518</v>
      </c>
      <c r="J58" s="32" t="s">
        <v>451</v>
      </c>
      <c r="K58" s="2" t="s">
        <v>548</v>
      </c>
      <c r="L58" s="17" t="s">
        <v>453</v>
      </c>
      <c r="M58" s="29" t="s">
        <v>100</v>
      </c>
      <c r="N58" s="16" t="s">
        <v>101</v>
      </c>
      <c r="O58" s="28" t="s">
        <v>496</v>
      </c>
      <c r="P58" s="3" t="s">
        <v>452</v>
      </c>
      <c r="Q58" s="13" t="s">
        <v>464</v>
      </c>
      <c r="R58" s="25" t="s">
        <v>102</v>
      </c>
      <c r="S58" s="8" t="s">
        <v>103</v>
      </c>
      <c r="T58" s="8" t="s">
        <v>104</v>
      </c>
      <c r="U58" s="8" t="s">
        <v>105</v>
      </c>
      <c r="V58" s="12" t="s">
        <v>106</v>
      </c>
      <c r="W58" s="24" t="s">
        <v>107</v>
      </c>
      <c r="X58" s="9" t="s">
        <v>108</v>
      </c>
      <c r="Y58" s="22"/>
    </row>
    <row r="59" spans="2:25" ht="12.75">
      <c r="B59" s="36" t="s">
        <v>109</v>
      </c>
      <c r="C59" s="37" t="s">
        <v>110</v>
      </c>
      <c r="D59" s="21" t="s">
        <v>111</v>
      </c>
      <c r="E59" s="33" t="s">
        <v>49</v>
      </c>
      <c r="F59" s="101">
        <v>509408</v>
      </c>
      <c r="G59" s="1" t="s">
        <v>576</v>
      </c>
      <c r="H59" s="1" t="s">
        <v>577</v>
      </c>
      <c r="I59" s="20" t="s">
        <v>518</v>
      </c>
      <c r="J59" s="32" t="s">
        <v>451</v>
      </c>
      <c r="K59" s="2" t="s">
        <v>552</v>
      </c>
      <c r="L59" s="17" t="s">
        <v>453</v>
      </c>
      <c r="M59" s="29" t="s">
        <v>112</v>
      </c>
      <c r="N59" s="16" t="s">
        <v>113</v>
      </c>
      <c r="O59" s="28" t="s">
        <v>486</v>
      </c>
      <c r="P59" s="3" t="s">
        <v>472</v>
      </c>
      <c r="Q59" s="13" t="s">
        <v>545</v>
      </c>
      <c r="R59" s="25" t="s">
        <v>74</v>
      </c>
      <c r="S59" s="8" t="s">
        <v>460</v>
      </c>
      <c r="T59" s="8" t="s">
        <v>1</v>
      </c>
      <c r="U59" s="8" t="s">
        <v>2</v>
      </c>
      <c r="V59" s="12" t="s">
        <v>3</v>
      </c>
      <c r="W59" s="24" t="s">
        <v>4</v>
      </c>
      <c r="X59" s="9" t="s">
        <v>5</v>
      </c>
      <c r="Y59" s="22"/>
    </row>
    <row r="60" spans="2:25" ht="12.75">
      <c r="B60" s="36" t="s">
        <v>6</v>
      </c>
      <c r="C60" s="37" t="s">
        <v>7</v>
      </c>
      <c r="D60" s="21" t="s">
        <v>8</v>
      </c>
      <c r="E60" s="33" t="s">
        <v>57</v>
      </c>
      <c r="F60" s="101">
        <v>509000</v>
      </c>
      <c r="G60" s="1" t="s">
        <v>576</v>
      </c>
      <c r="H60" s="1" t="s">
        <v>577</v>
      </c>
      <c r="I60" s="20" t="s">
        <v>518</v>
      </c>
      <c r="J60" s="32" t="s">
        <v>451</v>
      </c>
      <c r="K60" s="2" t="s">
        <v>452</v>
      </c>
      <c r="L60" s="17" t="s">
        <v>458</v>
      </c>
      <c r="M60" s="29" t="s">
        <v>9</v>
      </c>
      <c r="N60" s="16" t="s">
        <v>10</v>
      </c>
      <c r="O60" s="28" t="s">
        <v>454</v>
      </c>
      <c r="P60" s="3" t="s">
        <v>497</v>
      </c>
      <c r="Q60" s="13" t="s">
        <v>517</v>
      </c>
      <c r="R60" s="25" t="s">
        <v>11</v>
      </c>
      <c r="S60" s="8" t="s">
        <v>12</v>
      </c>
      <c r="T60" s="8" t="s">
        <v>13</v>
      </c>
      <c r="U60" s="8" t="s">
        <v>14</v>
      </c>
      <c r="V60" s="12"/>
      <c r="W60" s="24" t="s">
        <v>15</v>
      </c>
      <c r="X60" s="9" t="s">
        <v>16</v>
      </c>
      <c r="Y60" s="22"/>
    </row>
    <row r="61" spans="2:25" ht="12.75">
      <c r="B61" s="36" t="s">
        <v>17</v>
      </c>
      <c r="C61" s="37" t="s">
        <v>18</v>
      </c>
      <c r="D61" s="21" t="s">
        <v>19</v>
      </c>
      <c r="E61" s="33" t="s">
        <v>60</v>
      </c>
      <c r="F61" s="101">
        <v>507000</v>
      </c>
      <c r="G61" s="1" t="s">
        <v>576</v>
      </c>
      <c r="H61" s="1" t="s">
        <v>577</v>
      </c>
      <c r="I61" s="20" t="s">
        <v>518</v>
      </c>
      <c r="J61" s="32" t="s">
        <v>523</v>
      </c>
      <c r="K61" s="2" t="s">
        <v>452</v>
      </c>
      <c r="L61" s="17" t="s">
        <v>470</v>
      </c>
      <c r="M61" s="29" t="s">
        <v>20</v>
      </c>
      <c r="N61" s="16" t="s">
        <v>21</v>
      </c>
      <c r="O61" s="28" t="s">
        <v>452</v>
      </c>
      <c r="P61" s="3" t="s">
        <v>452</v>
      </c>
      <c r="Q61" s="13" t="s">
        <v>452</v>
      </c>
      <c r="R61" s="25" t="s">
        <v>22</v>
      </c>
      <c r="S61" s="8"/>
      <c r="T61" s="8" t="s">
        <v>23</v>
      </c>
      <c r="U61" s="8" t="s">
        <v>24</v>
      </c>
      <c r="V61" s="12"/>
      <c r="W61" s="24" t="s">
        <v>25</v>
      </c>
      <c r="X61" s="9" t="s">
        <v>26</v>
      </c>
      <c r="Y61" s="22"/>
    </row>
    <row r="62" spans="2:25" ht="13.5" thickBot="1">
      <c r="B62" s="36" t="s">
        <v>27</v>
      </c>
      <c r="C62" s="37" t="s">
        <v>28</v>
      </c>
      <c r="D62" s="21" t="s">
        <v>29</v>
      </c>
      <c r="E62" s="33" t="s">
        <v>60</v>
      </c>
      <c r="F62" s="101">
        <v>507875</v>
      </c>
      <c r="G62" s="1" t="s">
        <v>576</v>
      </c>
      <c r="H62" s="1" t="s">
        <v>577</v>
      </c>
      <c r="I62" s="20" t="s">
        <v>518</v>
      </c>
      <c r="J62" s="32" t="s">
        <v>520</v>
      </c>
      <c r="K62" s="2" t="s">
        <v>30</v>
      </c>
      <c r="L62" s="17" t="s">
        <v>470</v>
      </c>
      <c r="M62" s="29" t="s">
        <v>31</v>
      </c>
      <c r="N62" s="16" t="s">
        <v>32</v>
      </c>
      <c r="O62" s="28" t="s">
        <v>467</v>
      </c>
      <c r="P62" s="3" t="s">
        <v>452</v>
      </c>
      <c r="Q62" s="13" t="s">
        <v>489</v>
      </c>
      <c r="R62" s="25"/>
      <c r="S62" s="8" t="s">
        <v>33</v>
      </c>
      <c r="T62" s="8" t="s">
        <v>34</v>
      </c>
      <c r="U62" s="8" t="s">
        <v>35</v>
      </c>
      <c r="V62" s="12" t="s">
        <v>36</v>
      </c>
      <c r="W62" s="24" t="s">
        <v>37</v>
      </c>
      <c r="X62" s="9" t="s">
        <v>38</v>
      </c>
      <c r="Y62" s="22"/>
    </row>
    <row r="63" spans="2:24" ht="12.75">
      <c r="B63" s="77"/>
      <c r="C63" s="77"/>
      <c r="D63" s="77"/>
      <c r="E63" s="77"/>
      <c r="F63" s="77"/>
      <c r="G63" s="77"/>
      <c r="H63" s="77"/>
      <c r="I63" s="77"/>
      <c r="J63" s="77"/>
      <c r="K63" s="77"/>
      <c r="L63" s="77"/>
      <c r="M63" s="77"/>
      <c r="N63" s="77"/>
      <c r="O63" s="77"/>
      <c r="P63" s="77"/>
      <c r="Q63" s="77"/>
      <c r="R63" s="77"/>
      <c r="S63" s="77"/>
      <c r="T63" s="77"/>
      <c r="U63" s="77"/>
      <c r="V63" s="77"/>
      <c r="W63" s="77"/>
      <c r="X63" s="77"/>
    </row>
  </sheetData>
  <autoFilter ref="B5:X62"/>
  <hyperlinks>
    <hyperlink ref="C7:I7" r:id="rId1" display="http://www.teoalida.com/singapore/condodatabase"/>
    <hyperlink ref="C14" r:id="rId2" display="http://www.teoalida.com/singapore/condodatabase/"/>
    <hyperlink ref="C14:I14" r:id="rId3" display="http://www.teoalida.com/singapore/condodatabase/"/>
  </hyperlinks>
  <printOptions/>
  <pageMargins left="0.75" right="0.75" top="1" bottom="1" header="0.5" footer="0.5"/>
  <pageSetup horizontalDpi="1200" verticalDpi="1200" orientation="portrait" r:id="rId4"/>
</worksheet>
</file>

<file path=xl/worksheets/sheet2.xml><?xml version="1.0" encoding="utf-8"?>
<worksheet xmlns="http://schemas.openxmlformats.org/spreadsheetml/2006/main" xmlns:r="http://schemas.openxmlformats.org/officeDocument/2006/relationships">
  <dimension ref="B2:G34"/>
  <sheetViews>
    <sheetView workbookViewId="0" topLeftCell="A1">
      <selection activeCell="A1" sqref="A1"/>
    </sheetView>
  </sheetViews>
  <sheetFormatPr defaultColWidth="2.7109375" defaultRowHeight="12.75"/>
  <cols>
    <col min="2" max="2" width="7.7109375" style="0" customWidth="1"/>
    <col min="3" max="3" width="36.7109375" style="0" customWidth="1"/>
    <col min="4" max="4" width="7.7109375" style="0" customWidth="1"/>
    <col min="6" max="6" width="24.7109375" style="0" customWidth="1"/>
    <col min="7" max="7" width="7.7109375" style="0" customWidth="1"/>
  </cols>
  <sheetData>
    <row r="2" spans="2:7" ht="18">
      <c r="B2" s="81" t="s">
        <v>71</v>
      </c>
      <c r="C2" s="81"/>
      <c r="D2" s="81"/>
      <c r="E2" s="81"/>
      <c r="F2" s="81"/>
      <c r="G2" s="81"/>
    </row>
    <row r="3" ht="13.5" thickBot="1"/>
    <row r="4" spans="2:7" ht="25.5">
      <c r="B4" s="41" t="s">
        <v>63</v>
      </c>
      <c r="C4" s="42" t="s">
        <v>70</v>
      </c>
      <c r="D4" s="84" t="s">
        <v>457</v>
      </c>
      <c r="F4" s="88" t="s">
        <v>438</v>
      </c>
      <c r="G4" s="89" t="s">
        <v>457</v>
      </c>
    </row>
    <row r="5" spans="2:7" ht="13.5" thickBot="1">
      <c r="B5" s="85"/>
      <c r="C5" s="86"/>
      <c r="D5" s="87">
        <f>SUM(D6:D33)</f>
        <v>3252</v>
      </c>
      <c r="F5" s="90"/>
      <c r="G5" s="91">
        <f>SUM(G6:G33)</f>
        <v>3251</v>
      </c>
    </row>
    <row r="6" spans="2:7" ht="12.75">
      <c r="B6" s="78">
        <v>1</v>
      </c>
      <c r="C6" s="95" t="s">
        <v>450</v>
      </c>
      <c r="D6" s="96">
        <v>16</v>
      </c>
      <c r="F6" s="79" t="s">
        <v>451</v>
      </c>
      <c r="G6" s="92">
        <v>1589</v>
      </c>
    </row>
    <row r="7" spans="2:7" ht="12.75">
      <c r="B7" s="33">
        <v>2</v>
      </c>
      <c r="C7" s="97" t="s">
        <v>482</v>
      </c>
      <c r="D7" s="98">
        <v>23</v>
      </c>
      <c r="F7" s="32" t="s">
        <v>466</v>
      </c>
      <c r="G7" s="93">
        <v>1038</v>
      </c>
    </row>
    <row r="8" spans="2:7" ht="12.75">
      <c r="B8" s="33">
        <v>3</v>
      </c>
      <c r="C8" s="97" t="s">
        <v>498</v>
      </c>
      <c r="D8" s="98">
        <v>47</v>
      </c>
      <c r="F8" s="32" t="s">
        <v>494</v>
      </c>
      <c r="G8" s="93">
        <v>6</v>
      </c>
    </row>
    <row r="9" spans="2:7" ht="12.75">
      <c r="B9" s="33">
        <v>4</v>
      </c>
      <c r="C9" s="97" t="s">
        <v>511</v>
      </c>
      <c r="D9" s="98">
        <v>39</v>
      </c>
      <c r="F9" s="32" t="s">
        <v>508</v>
      </c>
      <c r="G9" s="93">
        <v>40</v>
      </c>
    </row>
    <row r="10" spans="2:7" ht="12.75">
      <c r="B10" s="33">
        <v>5</v>
      </c>
      <c r="C10" s="97" t="s">
        <v>524</v>
      </c>
      <c r="D10" s="98">
        <v>132</v>
      </c>
      <c r="F10" s="32" t="s">
        <v>512</v>
      </c>
      <c r="G10" s="93">
        <v>10</v>
      </c>
    </row>
    <row r="11" spans="2:7" ht="12.75">
      <c r="B11" s="33">
        <v>6</v>
      </c>
      <c r="C11" s="97" t="s">
        <v>537</v>
      </c>
      <c r="D11" s="98">
        <v>2</v>
      </c>
      <c r="F11" s="32" t="s">
        <v>515</v>
      </c>
      <c r="G11" s="93">
        <v>272</v>
      </c>
    </row>
    <row r="12" spans="2:7" ht="12.75">
      <c r="B12" s="33">
        <v>7</v>
      </c>
      <c r="C12" s="97" t="s">
        <v>538</v>
      </c>
      <c r="D12" s="98">
        <v>23</v>
      </c>
      <c r="F12" s="32" t="s">
        <v>516</v>
      </c>
      <c r="G12" s="93">
        <v>18</v>
      </c>
    </row>
    <row r="13" spans="2:7" ht="12.75">
      <c r="B13" s="33">
        <v>8</v>
      </c>
      <c r="C13" s="97" t="s">
        <v>539</v>
      </c>
      <c r="D13" s="98">
        <v>78</v>
      </c>
      <c r="F13" s="32" t="s">
        <v>520</v>
      </c>
      <c r="G13" s="93">
        <v>83</v>
      </c>
    </row>
    <row r="14" spans="2:7" ht="12.75">
      <c r="B14" s="33">
        <v>9</v>
      </c>
      <c r="C14" s="97" t="s">
        <v>544</v>
      </c>
      <c r="D14" s="98">
        <v>266</v>
      </c>
      <c r="F14" s="32" t="s">
        <v>523</v>
      </c>
      <c r="G14" s="93">
        <v>100</v>
      </c>
    </row>
    <row r="15" spans="2:7" ht="12.75">
      <c r="B15" s="33">
        <v>10</v>
      </c>
      <c r="C15" s="97" t="s">
        <v>549</v>
      </c>
      <c r="D15" s="98">
        <v>436</v>
      </c>
      <c r="F15" s="32" t="s">
        <v>531</v>
      </c>
      <c r="G15" s="93">
        <v>13</v>
      </c>
    </row>
    <row r="16" spans="2:7" ht="12.75">
      <c r="B16" s="33">
        <v>11</v>
      </c>
      <c r="C16" s="97" t="s">
        <v>557</v>
      </c>
      <c r="D16" s="98">
        <v>217</v>
      </c>
      <c r="F16" s="32" t="s">
        <v>533</v>
      </c>
      <c r="G16" s="93">
        <v>26</v>
      </c>
    </row>
    <row r="17" spans="2:7" ht="12.75">
      <c r="B17" s="33">
        <v>12</v>
      </c>
      <c r="C17" s="97" t="s">
        <v>558</v>
      </c>
      <c r="D17" s="98">
        <v>132</v>
      </c>
      <c r="F17" s="32" t="s">
        <v>554</v>
      </c>
      <c r="G17" s="93">
        <v>8</v>
      </c>
    </row>
    <row r="18" spans="2:7" ht="12.75">
      <c r="B18" s="33">
        <v>13</v>
      </c>
      <c r="C18" s="97" t="s">
        <v>559</v>
      </c>
      <c r="D18" s="98">
        <v>75</v>
      </c>
      <c r="F18" s="32" t="s">
        <v>564</v>
      </c>
      <c r="G18" s="93">
        <v>1</v>
      </c>
    </row>
    <row r="19" spans="2:7" ht="12.75">
      <c r="B19" s="33">
        <v>14</v>
      </c>
      <c r="C19" s="97" t="s">
        <v>562</v>
      </c>
      <c r="D19" s="98">
        <v>238</v>
      </c>
      <c r="F19" s="32" t="s">
        <v>565</v>
      </c>
      <c r="G19" s="93">
        <v>1</v>
      </c>
    </row>
    <row r="20" spans="2:7" ht="13.5" thickBot="1">
      <c r="B20" s="33">
        <v>15</v>
      </c>
      <c r="C20" s="97" t="s">
        <v>563</v>
      </c>
      <c r="D20" s="98">
        <v>537</v>
      </c>
      <c r="F20" s="76" t="s">
        <v>0</v>
      </c>
      <c r="G20" s="94">
        <v>46</v>
      </c>
    </row>
    <row r="21" spans="2:7" ht="12.75">
      <c r="B21" s="33">
        <v>16</v>
      </c>
      <c r="C21" s="97" t="s">
        <v>570</v>
      </c>
      <c r="D21" s="98">
        <v>121</v>
      </c>
      <c r="F21" s="77"/>
      <c r="G21" s="77"/>
    </row>
    <row r="22" spans="2:4" ht="12.75">
      <c r="B22" s="33">
        <v>17</v>
      </c>
      <c r="C22" s="97" t="s">
        <v>577</v>
      </c>
      <c r="D22" s="98">
        <v>47</v>
      </c>
    </row>
    <row r="23" spans="2:4" ht="12.75">
      <c r="B23" s="33">
        <v>18</v>
      </c>
      <c r="C23" s="97" t="s">
        <v>39</v>
      </c>
      <c r="D23" s="98">
        <v>45</v>
      </c>
    </row>
    <row r="24" spans="2:4" ht="12.75">
      <c r="B24" s="33">
        <v>19</v>
      </c>
      <c r="C24" s="97" t="s">
        <v>40</v>
      </c>
      <c r="D24" s="98">
        <v>318</v>
      </c>
    </row>
    <row r="25" spans="2:4" ht="12.75">
      <c r="B25" s="33">
        <v>20</v>
      </c>
      <c r="C25" s="97" t="s">
        <v>41</v>
      </c>
      <c r="D25" s="98">
        <v>81</v>
      </c>
    </row>
    <row r="26" spans="2:4" ht="12.75">
      <c r="B26" s="33">
        <v>21</v>
      </c>
      <c r="C26" s="97" t="s">
        <v>42</v>
      </c>
      <c r="D26" s="98">
        <v>100</v>
      </c>
    </row>
    <row r="27" spans="2:4" ht="12.75">
      <c r="B27" s="33">
        <v>22</v>
      </c>
      <c r="C27" s="97" t="s">
        <v>43</v>
      </c>
      <c r="D27" s="98">
        <v>27</v>
      </c>
    </row>
    <row r="28" spans="2:4" ht="12.75">
      <c r="B28" s="33">
        <v>23</v>
      </c>
      <c r="C28" s="97" t="s">
        <v>44</v>
      </c>
      <c r="D28" s="98">
        <v>90</v>
      </c>
    </row>
    <row r="29" spans="2:4" ht="12.75">
      <c r="B29" s="33">
        <v>24</v>
      </c>
      <c r="C29" s="97" t="s">
        <v>456</v>
      </c>
      <c r="D29" s="98">
        <v>0</v>
      </c>
    </row>
    <row r="30" spans="2:4" ht="12.75">
      <c r="B30" s="33">
        <v>25</v>
      </c>
      <c r="C30" s="97" t="s">
        <v>45</v>
      </c>
      <c r="D30" s="98">
        <v>22</v>
      </c>
    </row>
    <row r="31" spans="2:4" ht="12.75">
      <c r="B31" s="33">
        <v>26</v>
      </c>
      <c r="C31" s="97" t="s">
        <v>46</v>
      </c>
      <c r="D31" s="98">
        <v>33</v>
      </c>
    </row>
    <row r="32" spans="2:4" ht="12.75">
      <c r="B32" s="33">
        <v>27</v>
      </c>
      <c r="C32" s="97" t="s">
        <v>47</v>
      </c>
      <c r="D32" s="98">
        <v>47</v>
      </c>
    </row>
    <row r="33" spans="2:4" ht="13.5" thickBot="1">
      <c r="B33" s="75">
        <v>28</v>
      </c>
      <c r="C33" s="99" t="s">
        <v>48</v>
      </c>
      <c r="D33" s="100">
        <v>60</v>
      </c>
    </row>
    <row r="34" spans="2:4" ht="12.75">
      <c r="B34" s="77"/>
      <c r="C34" s="77"/>
      <c r="D34" s="7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Teoalida</dc:creator>
  <cp:keywords/>
  <dc:description/>
  <cp:lastModifiedBy>Teoalida</cp:lastModifiedBy>
  <dcterms:created xsi:type="dcterms:W3CDTF">2018-12-17T07:52:36Z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