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3335" activeTab="0"/>
  </bookViews>
  <sheets>
    <sheet name="Database" sheetId="1" r:id="rId1"/>
    <sheet name="Statistics" sheetId="2" r:id="rId2"/>
  </sheets>
  <definedNames>
    <definedName name="_xlnm._FilterDatabase" localSheetId="0" hidden="1">'Database'!$B$5:$K$222</definedName>
  </definedNames>
  <calcPr fullCalcOnLoad="1"/>
</workbook>
</file>

<file path=xl/sharedStrings.xml><?xml version="1.0" encoding="utf-8"?>
<sst xmlns="http://schemas.openxmlformats.org/spreadsheetml/2006/main" count="1404" uniqueCount="395">
  <si>
    <t>See Statistics sheet for list of makes and number of models included for each make.</t>
  </si>
  <si>
    <r>
      <t xml:space="preserve">Visit </t>
    </r>
    <r>
      <rPr>
        <b/>
        <sz val="14"/>
        <color indexed="49"/>
        <rFont val="Arial"/>
        <family val="2"/>
      </rPr>
      <t>cardatabase.teoalida.com</t>
    </r>
    <r>
      <rPr>
        <b/>
        <sz val="14"/>
        <rFont val="Arial"/>
        <family val="2"/>
      </rPr>
      <t xml:space="preserve"> for the FULL database (57 makes, 34000+ model versions).</t>
    </r>
  </si>
  <si>
    <t>This file is a SAMPLE, including BMW 3-Series (208 model versions).</t>
  </si>
  <si>
    <t>ALFA ROMEO (US)</t>
  </si>
  <si>
    <t>Pennzoil Platinum Euro SAE 0W-40 Full Synthetic Motor Oil (SN PLUS + OEMS - 2019)</t>
  </si>
  <si>
    <t>AMERICAN MOTORS (US)</t>
  </si>
  <si>
    <t>ASTON MARTIN (US)</t>
  </si>
  <si>
    <t>AUDI (US)</t>
  </si>
  <si>
    <t>Application</t>
  </si>
  <si>
    <t>Premium</t>
  </si>
  <si>
    <t>Standard</t>
  </si>
  <si>
    <t>Alternative</t>
  </si>
  <si>
    <t>Capacity</t>
  </si>
  <si>
    <t>Lubricant / Capacity Notes</t>
  </si>
  <si>
    <t>ACURA (US)</t>
  </si>
  <si>
    <t>Engine (G)</t>
  </si>
  <si>
    <t>Engine (DT)</t>
  </si>
  <si>
    <t>BENTLEY (US)</t>
  </si>
  <si>
    <t>BMW (US)</t>
  </si>
  <si>
    <t>Engine (GT) (B46)</t>
  </si>
  <si>
    <t>Pennzoil Platinum Euro SAE 5W-30 Full Synthetic Motor Oil (SL A3/B4 + OEMS)</t>
  </si>
  <si>
    <t xml:space="preserve">320i Sedan (N20 - F30) (3 Series) (GT) </t>
  </si>
  <si>
    <t>https://oil.pennzoil.com/us/en_US/equipment/bmw_(us)/2018/320i_sedan_n20_f30_3_series_EFt8PndoV</t>
  </si>
  <si>
    <t>Engine (GT) (N20)</t>
  </si>
  <si>
    <t xml:space="preserve">320i X-Drive Sedan (N20 - F30) (3 Series) (GT) </t>
  </si>
  <si>
    <t>https://oil.pennzoil.com/us/en_US/equipment/bmw_(us)/2018/320i_x_drive_sedan_n20_f30_3_series_EFt8Pndp5</t>
  </si>
  <si>
    <t xml:space="preserve">328d Sedan (F30) (3 Series) (DT) </t>
  </si>
  <si>
    <t>https://oil.pennzoil.com/us/en_US/equipment/bmw_(us)/2018/328d_sedan_f30_3_series_EFt8Pndtx</t>
  </si>
  <si>
    <t>Engine (DT) (N47)</t>
  </si>
  <si>
    <t xml:space="preserve">328d xDrive Sedan (F30) (3 Series) (DT) </t>
  </si>
  <si>
    <t>https://oil.pennzoil.com/us/en_US/equipment/bmw_(us)/2018/328d_xdrive_sedan_f30_3_series_EFt8PnduE</t>
  </si>
  <si>
    <t xml:space="preserve">328d xDrive Touring (F31) (3 Series) (DT) </t>
  </si>
  <si>
    <t>https://oil.pennzoil.com/us/en_US/equipment/bmw_(us)/2018/328d_xdrive_touring_f31_3_series_EFt8Pndu4</t>
  </si>
  <si>
    <t xml:space="preserve">330i Sedan (B46 - F30) (3 Series) (GT) </t>
  </si>
  <si>
    <t>https://oil.pennzoil.com/us/en_US/equipment/bmw_(us)/2018/330i_sedan_b46_f30_3_series_EFt8PndqF</t>
  </si>
  <si>
    <t xml:space="preserve">330i X-Drive Sedan (B46 - F30) (3 Series) (GT) </t>
  </si>
  <si>
    <t>https://oil.pennzoil.com/us/en_US/equipment/bmw_(us)/2018/330i_x_drive_sedan_b46_f30_3_series_EFt8Pndpu</t>
  </si>
  <si>
    <t xml:space="preserve">330i X-Drive Touring (B46 - F34) (3 Series) (GT) </t>
  </si>
  <si>
    <t>https://oil.pennzoil.com/us/en_US/equipment/bmw_(us)/2018/330i_x_drive_touring_b46_f34_3_series_EFt8Pndq6</t>
  </si>
  <si>
    <t xml:space="preserve">340i Sedan (B58 - F30) (3 Series) (GT) </t>
  </si>
  <si>
    <t>https://oil.pennzoil.com/us/en_US/equipment/bmw_(us)/2018/340i_sedan_b58_f30_3_series_EFt8PndsS</t>
  </si>
  <si>
    <t>Engine (GT) (B58)</t>
  </si>
  <si>
    <t xml:space="preserve">340i X-Drive Sedan (B58 - F30) (3 Series) (GT) </t>
  </si>
  <si>
    <t>https://oil.pennzoil.com/us/en_US/equipment/bmw_(us)/2018/340i_x_drive_sedan_b58_f30_3_series_EFt8Pndsi</t>
  </si>
  <si>
    <t>Engine (G / E) (B48)</t>
  </si>
  <si>
    <t>Engine (GT) (N55)</t>
  </si>
  <si>
    <t>https://oil.pennzoil.com/us/en_US/equipment/bmw_(us)/2017/320i_sedan_n20_f30_3_series_EFt8PnCwl</t>
  </si>
  <si>
    <t>https://oil.pennzoil.com/us/en_US/equipment/bmw_(us)/2017/320i_x_drive_sedan_n20_f30_3_series_EFt8PnCwZ</t>
  </si>
  <si>
    <t xml:space="preserve">328d (F30) (3 Series) (DT) </t>
  </si>
  <si>
    <t>https://oil.pennzoil.com/us/en_US/equipment/bmw_(us)/2017/328d_f30_3_series_EFt8PnCzU</t>
  </si>
  <si>
    <t xml:space="preserve">328d xDrive (F30) (3 Series) (DT) </t>
  </si>
  <si>
    <t>https://oil.pennzoil.com/us/en_US/equipment/bmw_(us)/2017/328d_xdrive_f30_3_series_EFt8PnCzF</t>
  </si>
  <si>
    <t xml:space="preserve">330e iPerformance (B48 - F30) (3 Series) (G / E) </t>
  </si>
  <si>
    <t>https://oil.pennzoil.com/us/en_US/equipment/bmw_(us)/2017/330e_iperformance_b48_f30_3_series_EFt8PnD2L</t>
  </si>
  <si>
    <t xml:space="preserve">330i (B46 - F30) (3 Series) (GT) </t>
  </si>
  <si>
    <t>https://oil.pennzoil.com/us/en_US/equipment/bmw_(us)/2017/330i_b46_f30_3_series_EFt8PnD3C</t>
  </si>
  <si>
    <t xml:space="preserve">330i GT X-Drive (B46 - F34) (3 Series) (GT) </t>
  </si>
  <si>
    <t>https://oil.pennzoil.com/us/en_US/equipment/bmw_(us)/2017/330i_gt_x_drive_b46_f34_3_series_EFt8PnD3V</t>
  </si>
  <si>
    <t xml:space="preserve">330i X-Drive (B46 - F30) (3 Series) (GT) </t>
  </si>
  <si>
    <t>https://oil.pennzoil.com/us/en_US/equipment/bmw_(us)/2017/330i_x_drive_b46_f30_3_series_EFt8PnD3M</t>
  </si>
  <si>
    <t xml:space="preserve">340i (B58 - F30) (3 Series) (GT) </t>
  </si>
  <si>
    <t>https://oil.pennzoil.com/us/en_US/equipment/bmw_(us)/2017/340i_b58_f30_3_series_EFt8PnD1n</t>
  </si>
  <si>
    <t xml:space="preserve">340i Gran Turismo X-Drive (B58 - F34) (3 Series) (GT) </t>
  </si>
  <si>
    <t>https://oil.pennzoil.com/us/en_US/equipment/bmw_(us)/2017/340i_gran_turismo_x_drive_b58_f34_3_series_EFt8PnD5Z</t>
  </si>
  <si>
    <t xml:space="preserve">340i X-Drive (B58 - F30) (3 Series) (GT) </t>
  </si>
  <si>
    <t>https://oil.pennzoil.com/us/en_US/equipment/bmw_(us)/2017/340i_x_drive_b58_f30_3_series_EFt8PnD1C</t>
  </si>
  <si>
    <t>Engine (GT) (N26)</t>
  </si>
  <si>
    <t xml:space="preserve">320i (N20 - F30) (3 Series) (GT) </t>
  </si>
  <si>
    <t>https://oil.pennzoil.com/us/en_US/equipment/bmw_(us)/2016/320i_n20_f30_3_series_EFt8PnF6z</t>
  </si>
  <si>
    <t xml:space="preserve">320i X-Drive (N20 - F30) (3 Series) (GT) </t>
  </si>
  <si>
    <t>https://oil.pennzoil.com/us/en_US/equipment/bmw_(us)/2016/320i_x_drive_n20_f30_3_series_EFt8PnF78</t>
  </si>
  <si>
    <t>https://oil.pennzoil.com/us/en_US/equipment/bmw_(us)/2016/328d_f30_3_series_EFt8PnFyR</t>
  </si>
  <si>
    <t>https://oil.pennzoil.com/us/en_US/equipment/bmw_(us)/2016/328d_xdrive_f30_3_series_EFt8PnFyg</t>
  </si>
  <si>
    <t xml:space="preserve">328d xDrive (F31) (3 Series) (DT) </t>
  </si>
  <si>
    <t>https://oil.pennzoil.com/us/en_US/equipment/bmw_(us)/2016/328d_xdrive_f31_3_series_EFt8PnFyz</t>
  </si>
  <si>
    <t xml:space="preserve">328i, -Touring (N52K, E90/E91) (3 Series) (G) </t>
  </si>
  <si>
    <t>https://oil.pennzoil.com/us/en_US/equipment/bmw_(us)/2016/328i_touring_n52k_e90_e91_3_series_EFt8Pe7j5</t>
  </si>
  <si>
    <t xml:space="preserve">328i (N20 - F30) (3 Series) (GT) </t>
  </si>
  <si>
    <t>https://oil.pennzoil.com/us/en_US/equipment/bmw_(us)/2016/328i_n20_f30_3_series_EFt8PnFUP</t>
  </si>
  <si>
    <t xml:space="preserve">328i (N26 - F30) (3 Series) (GT) </t>
  </si>
  <si>
    <t>https://oil.pennzoil.com/us/en_US/equipment/bmw_(us)/2016/328i_n26_f30_3_series_EFt8PnFUf</t>
  </si>
  <si>
    <t xml:space="preserve">328i GT X Drive (N26 - F34) (3 Series) (GT) </t>
  </si>
  <si>
    <t>https://oil.pennzoil.com/us/en_US/equipment/bmw_(us)/2016/328i_gt_x_drive_n26_f34_3_series_EFt8PnFUo</t>
  </si>
  <si>
    <t xml:space="preserve">328i X Drive (N20 - F31) (3 Series) (GT) </t>
  </si>
  <si>
    <t>https://oil.pennzoil.com/us/en_US/equipment/bmw_(us)/2016/328i_x_drive_n20_f31_3_series_EFt8PnFV6</t>
  </si>
  <si>
    <t xml:space="preserve">328xi Coupe (N52K, E92) (3 Series) (G) </t>
  </si>
  <si>
    <t>https://oil.pennzoil.com/us/en_US/equipment/bmw_(us)/2016/328xi_coupe_n52k_e92_3_series_EFt8Pe7io</t>
  </si>
  <si>
    <t xml:space="preserve">330e Sedan (B48 - F30) (3 Series) (G / E) </t>
  </si>
  <si>
    <t>https://oil.pennzoil.com/us/en_US/equipment/bmw_(us)/2016/330e_sedan_b48_f30_3_series_EFt8PnG2Q</t>
  </si>
  <si>
    <t xml:space="preserve">335i X Drive Gran Turismo (N55 - F34) (3 Series) (GT) </t>
  </si>
  <si>
    <t>https://oil.pennzoil.com/us/en_US/equipment/bmw_(us)/2016/335i_x_drive_gran_turismo_n55_f34_3_series_EFt8PnFrW</t>
  </si>
  <si>
    <t>https://oil.pennzoil.com/us/en_US/equipment/bmw_(us)/2016/340i_b58_f30_3_series_EFt8PnFWf</t>
  </si>
  <si>
    <t>https://oil.pennzoil.com/us/en_US/equipment/bmw_(us)/2016/340i_x_drive_b58_f30_3_series_EFt8PnFWo</t>
  </si>
  <si>
    <t xml:space="preserve">M3 3.0 (S55 - F80) (3 Series) (G) </t>
  </si>
  <si>
    <t>https://oil.pennzoil.com/us/en_US/equipment/bmw_(us)/2016/m3_3_0_s55_f80_3_series_EFt8PmfNS</t>
  </si>
  <si>
    <t>Engine (G) (S55)</t>
  </si>
  <si>
    <t>Engine (G) (N20)</t>
  </si>
  <si>
    <t>Engine (G) (N55)</t>
  </si>
  <si>
    <t>Engine (G) (N26)</t>
  </si>
  <si>
    <t xml:space="preserve">320i (N20 - F30) (3 Series) (G) </t>
  </si>
  <si>
    <t>https://oil.pennzoil.com/us/en_US/equipment/bmw_(us)/2015/320i_n20_f30_3_series_EFt8PlMmw</t>
  </si>
  <si>
    <t xml:space="preserve">320iX (N20 - F30) (3 Series) (G) </t>
  </si>
  <si>
    <t>https://oil.pennzoil.com/us/en_US/equipment/bmw_(us)/2015/320ix_n20_f30_3_series_EFt8PlMmn</t>
  </si>
  <si>
    <t>https://oil.pennzoil.com/us/en_US/equipment/bmw_(us)/2015/328i_touring_n52k_e90_e91_3_series_EFt8Pe7j5</t>
  </si>
  <si>
    <t xml:space="preserve">328i (N20 - F30) (3 Series) (G) </t>
  </si>
  <si>
    <t>https://oil.pennzoil.com/us/en_US/equipment/bmw_(us)/2015/328i_n20_f30_3_series_EFt8PlMmg</t>
  </si>
  <si>
    <t xml:space="preserve">328i (N26 - F30) (3 Series) (G) </t>
  </si>
  <si>
    <t>https://oil.pennzoil.com/us/en_US/equipment/bmw_(us)/2015/328i_n26_f30_3_series_EFt8PlMmZ</t>
  </si>
  <si>
    <t xml:space="preserve">328iX (N20 - F30) (3 Series) (G) </t>
  </si>
  <si>
    <t>https://oil.pennzoil.com/us/en_US/equipment/bmw_(us)/2015/328ix_n20_f30_3_series_EFt8PlMmQ</t>
  </si>
  <si>
    <t xml:space="preserve">328iX (N20 - F31) (3 Series) (G) </t>
  </si>
  <si>
    <t>https://oil.pennzoil.com/us/en_US/equipment/bmw_(us)/2015/328ix_n20_f31_3_series_EFt8PlMn3</t>
  </si>
  <si>
    <t xml:space="preserve">328iX (N26 - F30) (3 Series) (G) </t>
  </si>
  <si>
    <t>https://oil.pennzoil.com/us/en_US/equipment/bmw_(us)/2015/328ix_n26_f30_3_series_EFt8PlMmH</t>
  </si>
  <si>
    <t xml:space="preserve">328iX Gran Turismo (N20 - F34) (3 Series) (G) </t>
  </si>
  <si>
    <t>https://oil.pennzoil.com/us/en_US/equipment/bmw_(us)/2015/328ix_gran_turismo_n20_f34_3_series_EFt8PlMnU</t>
  </si>
  <si>
    <t xml:space="preserve">328iX Gran Turismo (N26 - F34) (3 Series) (G) </t>
  </si>
  <si>
    <t>https://oil.pennzoil.com/us/en_US/equipment/bmw_(us)/2015/328ix_gran_turismo_n26_f34_3_series_EFt8PlMnL</t>
  </si>
  <si>
    <t>https://oil.pennzoil.com/us/en_US/equipment/bmw_(us)/2015/328xi_coupe_n52k_e92_3_series_EFt8Pe7io</t>
  </si>
  <si>
    <t xml:space="preserve">335i (N55 - F30) (3 Series) (G) </t>
  </si>
  <si>
    <t>https://oil.pennzoil.com/us/en_US/equipment/bmw_(us)/2015/335i_n55_f30_3_series_EFt8PlMmA</t>
  </si>
  <si>
    <t xml:space="preserve">335iX (N55 - F30) (3 Series) (G) </t>
  </si>
  <si>
    <t>https://oil.pennzoil.com/us/en_US/equipment/bmw_(us)/2015/335ix_n55_f30_3_series_EFt8PlMm1</t>
  </si>
  <si>
    <t xml:space="preserve">335iX Gran Turismo (N55 - F34) (3 Series) (G) </t>
  </si>
  <si>
    <t>https://oil.pennzoil.com/us/en_US/equipment/bmw_(us)/2015/335ix_gran_turismo_n55_f34_3_series_EFt8PlMnC</t>
  </si>
  <si>
    <t>https://oil.pennzoil.com/us/en_US/equipment/bmw_(us)/2015/m3_3_0_s55_f80_3_series_EFt8PmfNL</t>
  </si>
  <si>
    <t xml:space="preserve">320i (F30) (3 Series) (G) </t>
  </si>
  <si>
    <t>https://oil.pennzoil.com/us/en_US/equipment/bmw_(us)/2014/320i_f30_3_series_EFt8PknKv</t>
  </si>
  <si>
    <t xml:space="preserve">320iX (F30) (3 Series) (G) </t>
  </si>
  <si>
    <t>https://oil.pennzoil.com/us/en_US/equipment/bmw_(us)/2014/320ix_f30_3_series_EFt8PknKl</t>
  </si>
  <si>
    <t xml:space="preserve">328d (F30) (3 Series) (D) </t>
  </si>
  <si>
    <t>https://oil.pennzoil.com/us/en_US/equipment/bmw_(us)/2014/328d_f30_3_series_EFt8PknKd</t>
  </si>
  <si>
    <t>Engine (D) (N47)</t>
  </si>
  <si>
    <t xml:space="preserve">328dX (F30) (3 Series) (D) </t>
  </si>
  <si>
    <t>https://oil.pennzoil.com/us/en_US/equipment/bmw_(us)/2014/328dx_f30_3_series_EFt8PknKR</t>
  </si>
  <si>
    <t>https://oil.pennzoil.com/us/en_US/equipment/bmw_(us)/2014/328i_touring_n52k_e90_e91_3_series_EFt8Pe7j5</t>
  </si>
  <si>
    <t xml:space="preserve">328i (F30) (3 Series) (G) </t>
  </si>
  <si>
    <t>https://oil.pennzoil.com/us/en_US/equipment/bmw_(us)/2014/328i_f30_3_series_EFt8Pkn7H</t>
  </si>
  <si>
    <t>https://oil.pennzoil.com/us/en_US/equipment/bmw_(us)/2014/328xi_coupe_n52k_e92_3_series_EFt8Pe7io</t>
  </si>
  <si>
    <t xml:space="preserve">335i (F30) (3 Series) (G) </t>
  </si>
  <si>
    <t>https://oil.pennzoil.com/us/en_US/equipment/bmw_(us)/2014/335i_f30_3_series_EFt8PknKJ</t>
  </si>
  <si>
    <t xml:space="preserve">335iX (F30) (3 Series) (G) </t>
  </si>
  <si>
    <t>https://oil.pennzoil.com/us/en_US/equipment/bmw_(us)/2014/335ix_f30_3_series_EFt8PknK9</t>
  </si>
  <si>
    <t>https://oil.pennzoil.com/us/en_US/equipment/bmw_(us)/2014/m3_3_0_s55_f80_3_series_EFt8PmfNE</t>
  </si>
  <si>
    <t xml:space="preserve">M3 4.0 Convertible (S65 E93) (3 Series) (G) </t>
  </si>
  <si>
    <t>https://oil.pennzoil.com/us/en_US/equipment/bmw_(us)/2013/m3_4_0_convertible_s65_e93_3_series_EFt8PmfMu</t>
  </si>
  <si>
    <t>Engine (G) (S65)</t>
  </si>
  <si>
    <t xml:space="preserve">M3 4.0 Coupe (S65 E92) (3 Series) (G) </t>
  </si>
  <si>
    <t>https://oil.pennzoil.com/us/en_US/equipment/bmw_(us)/2013/m3_4_0_coupe_s65_e92_3_series_EFt8PmfM7</t>
  </si>
  <si>
    <t>https://oil.pennzoil.com/us/en_US/equipment/bmw_(us)/2012/320i_f30_3_series_EFt8PkmxQ</t>
  </si>
  <si>
    <t>https://oil.pennzoil.com/us/en_US/equipment/bmw_(us)/2012/328i_touring_n52k_e90_e91_3_series_EFt8Pe7j5</t>
  </si>
  <si>
    <t xml:space="preserve">328i (3 Series) (G) </t>
  </si>
  <si>
    <t>https://oil.pennzoil.com/us/en_US/equipment/bmw_(us)/2012/328i_3_series_EFt8Pk5UI</t>
  </si>
  <si>
    <t>https://oil.pennzoil.com/us/en_US/equipment/bmw_(us)/2012/328i_f30_3_series_EFt8PkmxH</t>
  </si>
  <si>
    <t xml:space="preserve">328iX (F30) (3 Series) (G) </t>
  </si>
  <si>
    <t>https://oil.pennzoil.com/us/en_US/equipment/bmw_(us)/2012/328ix_f30_3_series_EFt8Pkmzp</t>
  </si>
  <si>
    <t>https://oil.pennzoil.com/us/en_US/equipment/bmw_(us)/2012/328xi_3_series_EFt8Pk5g3</t>
  </si>
  <si>
    <t>https://oil.pennzoil.com/us/en_US/equipment/bmw_(us)/2012/328xi_coupe_n52k_e92_3_series_EFt8Pe7io</t>
  </si>
  <si>
    <t xml:space="preserve">335d (3 Series) (DT) </t>
  </si>
  <si>
    <t>https://oil.pennzoil.com/us/en_US/equipment/bmw_(us)/2012/335d_3_series_EFt8Pk68w</t>
  </si>
  <si>
    <t xml:space="preserve">335i (3 Series) (G) </t>
  </si>
  <si>
    <t>https://oil.pennzoil.com/us/en_US/equipment/bmw_(us)/2012/335i_3_series_EFt8Pk5tF</t>
  </si>
  <si>
    <t xml:space="preserve">335is (3 Series) (G) </t>
  </si>
  <si>
    <t>https://oil.pennzoil.com/us/en_US/equipment/bmw_(us)/2012/335is_3_series_EFt8Pk65K</t>
  </si>
  <si>
    <t>https://oil.pennzoil.com/us/en_US/equipment/bmw_(us)/2012/335ix_f30_3_series_EFt8PkmzH</t>
  </si>
  <si>
    <t xml:space="preserve">335xi (3 Series) (G) </t>
  </si>
  <si>
    <t>https://oil.pennzoil.com/us/en_US/equipment/bmw_(us)/2012/335xi_3_series_EFt8Pk68M</t>
  </si>
  <si>
    <t>https://oil.pennzoil.com/us/en_US/equipment/bmw_(us)/2012/m3_3_0_s55_f80_3_series_EFt8PlMnd</t>
  </si>
  <si>
    <t>https://oil.pennzoil.com/us/en_US/equipment/bmw_(us)/2012/m3_4_0_convertible_s65_e93_3_series_EFt8PmfMn</t>
  </si>
  <si>
    <t>https://oil.pennzoil.com/us/en_US/equipment/bmw_(us)/2012/m3_4_0_coupe_s65_e92_3_series_EFt8PmfM0</t>
  </si>
  <si>
    <t>https://oil.pennzoil.com/us/en_US/equipment/bmw_(us)/2011/328i_touring_n52k_e90_e91_3_series_EFt8Pe7j5</t>
  </si>
  <si>
    <t>https://oil.pennzoil.com/us/en_US/equipment/bmw_(us)/2011/328i_3_series_EFt8Pk5UA</t>
  </si>
  <si>
    <t>https://oil.pennzoil.com/us/en_US/equipment/bmw_(us)/2011/328xi_3_series_EFt8Pk5fu</t>
  </si>
  <si>
    <t>https://oil.pennzoil.com/us/en_US/equipment/bmw_(us)/2011/328xi_coupe_n52k_e92_3_series_EFt8Pe7io</t>
  </si>
  <si>
    <t>https://oil.pennzoil.com/us/en_US/equipment/bmw_(us)/2011/335d_3_series_EFt8Pk66V</t>
  </si>
  <si>
    <t>https://oil.pennzoil.com/us/en_US/equipment/bmw_(us)/2011/335i_3_series_EFt8Pk5t7</t>
  </si>
  <si>
    <t>https://oil.pennzoil.com/us/en_US/equipment/bmw_(us)/2011/335is_3_series_EFt8Pk65C</t>
  </si>
  <si>
    <t>https://oil.pennzoil.com/us/en_US/equipment/bmw_(us)/2011/335xi_3_series_EFt8Pk67a</t>
  </si>
  <si>
    <t xml:space="preserve">M3 4.0 (S65 E90) (3 Series) (G) </t>
  </si>
  <si>
    <t>https://oil.pennzoil.com/us/en_US/equipment/bmw_(us)/2011/m3_4_0_s65_e90_3_series_EFt8PmfL4</t>
  </si>
  <si>
    <t>https://oil.pennzoil.com/us/en_US/equipment/bmw_(us)/2011/m3_4_0_convertible_s65_e93_3_series_EFt8PmfMg</t>
  </si>
  <si>
    <t>https://oil.pennzoil.com/us/en_US/equipment/bmw_(us)/2011/m3_4_0_coupe_s65_e92_3_series_EFt8PmfLt</t>
  </si>
  <si>
    <t>https://oil.pennzoil.com/us/en_US/equipment/bmw_(us)/2010/328i_touring_n52k_e90_e91_3_series_EFt8Pe7j5</t>
  </si>
  <si>
    <t>https://oil.pennzoil.com/us/en_US/equipment/bmw_(us)/2010/328i_3_series_EFt8Pk5U2</t>
  </si>
  <si>
    <t>https://oil.pennzoil.com/us/en_US/equipment/bmw_(us)/2010/328xi_3_series_EFt8Pk5fl</t>
  </si>
  <si>
    <t>https://oil.pennzoil.com/us/en_US/equipment/bmw_(us)/2010/328xi_coupe_n52k_e92_3_series_EFt8Pe7io</t>
  </si>
  <si>
    <t>https://oil.pennzoil.com/us/en_US/equipment/bmw_(us)/2010/335d_3_series_EFt8Pk66M</t>
  </si>
  <si>
    <t>https://oil.pennzoil.com/us/en_US/equipment/bmw_(us)/2010/335i_3_series_EFt8Pk5sz</t>
  </si>
  <si>
    <t>https://oil.pennzoil.com/us/en_US/equipment/bmw_(us)/2010/335is_3_series_EFt8PjRnK</t>
  </si>
  <si>
    <t>https://oil.pennzoil.com/us/en_US/equipment/bmw_(us)/2010/335xi_3_series_EFt8Pk681</t>
  </si>
  <si>
    <t>https://oil.pennzoil.com/us/en_US/equipment/bmw_(us)/2010/m3_4_0_s65_e90_3_series_EFt8PmfKx</t>
  </si>
  <si>
    <t>https://oil.pennzoil.com/us/en_US/equipment/bmw_(us)/2010/m3_4_0_convertible_s65_e93_3_series_EFt8PmfMZ</t>
  </si>
  <si>
    <t>https://oil.pennzoil.com/us/en_US/equipment/bmw_(us)/2010/m3_4_0_coupe_s65_e92_3_series_EFt8PmfLm</t>
  </si>
  <si>
    <t>https://oil.pennzoil.com/us/en_US/equipment/bmw_(us)/2009/328i_touring_n52k_e90_e91_3_series_EFt8Pe7j5</t>
  </si>
  <si>
    <t>https://oil.pennzoil.com/us/en_US/equipment/bmw_(us)/2009/328i_3_series_EFt8PjQSE</t>
  </si>
  <si>
    <t>https://oil.pennzoil.com/us/en_US/equipment/bmw_(us)/2009/328xi_3_series_EFt8Pk5fc</t>
  </si>
  <si>
    <t>https://oil.pennzoil.com/us/en_US/equipment/bmw_(us)/2009/328xi_coupe_n52k_e92_3_series_EFt8Pe7io</t>
  </si>
  <si>
    <t>https://oil.pennzoil.com/us/en_US/equipment/bmw_(us)/2009/335d_3_series_EFt8Pk66D</t>
  </si>
  <si>
    <t>https://oil.pennzoil.com/us/en_US/equipment/bmw_(us)/2009/335i_3_series_EFt8Pk5sr</t>
  </si>
  <si>
    <t>https://oil.pennzoil.com/us/en_US/equipment/bmw_(us)/2009/335xi_3_series_EFt8Pk67s</t>
  </si>
  <si>
    <t>https://oil.pennzoil.com/us/en_US/equipment/bmw_(us)/2009/m3_4_0_s65_e90_3_series_EFt8PmfKq</t>
  </si>
  <si>
    <t>https://oil.pennzoil.com/us/en_US/equipment/bmw_(us)/2009/m3_4_0_convertible_s65_e93_3_series_EFt8PmfMS</t>
  </si>
  <si>
    <t>https://oil.pennzoil.com/us/en_US/equipment/bmw_(us)/2009/m3_4_0_coupe_s65_e92_3_series_EFt8PmfLf</t>
  </si>
  <si>
    <t xml:space="preserve">325Ci Coupe (3 Series) (G) </t>
  </si>
  <si>
    <t>https://oil.pennzoil.com/us/en_US/equipment/bmw_(us)/2008/325ci_coupe_3_series_EFt8Pj2dt</t>
  </si>
  <si>
    <t xml:space="preserve">325i (3 Series) (G) </t>
  </si>
  <si>
    <t>https://oil.pennzoil.com/us/en_US/equipment/bmw_(us)/2008/325i_3_series_EFt8Pj2hM</t>
  </si>
  <si>
    <t>https://oil.pennzoil.com/us/en_US/equipment/bmw_(us)/2008/328i_touring_n52k_e90_e91_3_series_EFt8Pe7j5</t>
  </si>
  <si>
    <t>https://oil.pennzoil.com/us/en_US/equipment/bmw_(us)/2008/328i_3_series_EFt8Pk34l</t>
  </si>
  <si>
    <t>https://oil.pennzoil.com/us/en_US/equipment/bmw_(us)/2008/328xi_3_series_EFt8Pk5ex</t>
  </si>
  <si>
    <t>https://oil.pennzoil.com/us/en_US/equipment/bmw_(us)/2008/328xi_coupe_n52k_e92_3_series_EFt8Pe7io</t>
  </si>
  <si>
    <t>https://oil.pennzoil.com/us/en_US/equipment/bmw_(us)/2008/335d_3_series_EFt8PjQTM</t>
  </si>
  <si>
    <t>https://oil.pennzoil.com/us/en_US/equipment/bmw_(us)/2008/335i_3_series_EFt8Pk5sB</t>
  </si>
  <si>
    <t>https://oil.pennzoil.com/us/en_US/equipment/bmw_(us)/2008/335is_3_series_EFt8PjQWd</t>
  </si>
  <si>
    <t>https://oil.pennzoil.com/us/en_US/equipment/bmw_(us)/2008/335xi_3_series_EFt8Pk67j</t>
  </si>
  <si>
    <t>https://oil.pennzoil.com/us/en_US/equipment/bmw_(us)/2008/m3_4_0_s65_e90_3_series_EFt8PmfKj</t>
  </si>
  <si>
    <t>https://oil.pennzoil.com/us/en_US/equipment/bmw_(us)/2008/m3_4_0_convertible_s65_e93_3_series_EFt8PmfML</t>
  </si>
  <si>
    <t>https://oil.pennzoil.com/us/en_US/equipment/bmw_(us)/2008/m3_4_0_coupe_s65_e92_3_series_EFt8PmfLY</t>
  </si>
  <si>
    <t>Engine (G) (S54)</t>
  </si>
  <si>
    <t>https://oil.pennzoil.com/us/en_US/equipment/bmw_(us)/2007/328i_touring_n52k_e90_e91_3_series_EFt8Pe7j5</t>
  </si>
  <si>
    <t>https://oil.pennzoil.com/us/en_US/equipment/bmw_(us)/2007/328i_3_series_EFt8Pj2hp</t>
  </si>
  <si>
    <t>https://oil.pennzoil.com/us/en_US/equipment/bmw_(us)/2007/328xi_3_series_EFt8Pk5en</t>
  </si>
  <si>
    <t>https://oil.pennzoil.com/us/en_US/equipment/bmw_(us)/2007/328xi_coupe_n52k_e92_3_series_EFt8Pe7io</t>
  </si>
  <si>
    <t>https://oil.pennzoil.com/us/en_US/equipment/bmw_(us)/2007/335i_3_series_EFt8Pk5rA</t>
  </si>
  <si>
    <t>https://oil.pennzoil.com/us/en_US/equipment/bmw_(us)/2007/335xi_3_series_EFt8PjQX8</t>
  </si>
  <si>
    <t>https://oil.pennzoil.com/us/en_US/equipment/bmw_(us)/2007/m3_4_0_s65_e90_3_series_EFt8PmfKa</t>
  </si>
  <si>
    <t>https://oil.pennzoil.com/us/en_US/equipment/bmw_(us)/2007/m3_4_0_convertible_s65_e93_3_series_EFt8PmfME</t>
  </si>
  <si>
    <t>https://oil.pennzoil.com/us/en_US/equipment/bmw_(us)/2007/m3_4_0_coupe_s65_e92_3_series_EFt8PmfLR</t>
  </si>
  <si>
    <t>https://oil.pennzoil.com/us/en_US/equipment/bmw_(us)/2006/325ci_coupe_3_series_EFt8Pk2w1</t>
  </si>
  <si>
    <t>https://oil.pennzoil.com/us/en_US/equipment/bmw_(us)/2006/325i_3_series_EFt8Pk2wz</t>
  </si>
  <si>
    <t xml:space="preserve">325xi (3 Series) (G) </t>
  </si>
  <si>
    <t>https://oil.pennzoil.com/us/en_US/equipment/bmw_(us)/2006/325xi_3_series_EFt8Pj2hh</t>
  </si>
  <si>
    <t>https://oil.pennzoil.com/us/en_US/equipment/bmw_(us)/2006/328i_touring_n52k_e90_e91_3_series_EFt8Pe7j5</t>
  </si>
  <si>
    <t>https://oil.pennzoil.com/us/en_US/equipment/bmw_(us)/2006/328xi_3_series_EFt8PjQSw</t>
  </si>
  <si>
    <t>https://oil.pennzoil.com/us/en_US/equipment/bmw_(us)/2006/328xi_coupe_n52k_e92_3_series_EFt8Pe7io</t>
  </si>
  <si>
    <t xml:space="preserve">330Ci Coupe (3 Series) (G) </t>
  </si>
  <si>
    <t>https://oil.pennzoil.com/us/en_US/equipment/bmw_(us)/2006/330ci_coupe_3_series_EFt8Pk5k6</t>
  </si>
  <si>
    <t xml:space="preserve">330i (3 Series) (G) </t>
  </si>
  <si>
    <t>https://oil.pennzoil.com/us/en_US/equipment/bmw_(us)/2006/330i_3_series_EFt8Pk5jr</t>
  </si>
  <si>
    <t xml:space="preserve">330xi (3 Series) (G) </t>
  </si>
  <si>
    <t>https://oil.pennzoil.com/us/en_US/equipment/bmw_(us)/2006/330xi_3_series_EFt8Pk5kp</t>
  </si>
  <si>
    <t>https://oil.pennzoil.com/us/en_US/equipment/bmw_(us)/2006/335i_3_series_EFt8Pj2iH</t>
  </si>
  <si>
    <t xml:space="preserve">M3 3.2 Convertible (S54 E46) (3 Series) (G) </t>
  </si>
  <si>
    <t>https://oil.pennzoil.com/us/en_US/equipment/bmw_(us)/2006/m3_3_2_convertible_s54_e46_3_series_EFt8PmfJZ</t>
  </si>
  <si>
    <t xml:space="preserve">M3 3.2 Coupe (S54 E46) (3 Series) (G) </t>
  </si>
  <si>
    <t>https://oil.pennzoil.com/us/en_US/equipment/bmw_(us)/2006/m3_3_2_coupe_s54_e46_3_series_EFt8PmfKP</t>
  </si>
  <si>
    <t>https://oil.pennzoil.com/us/en_US/equipment/bmw_(us)/2006/m3_4_0_coupe_s65_e92_3_series_EFt8PmfLK</t>
  </si>
  <si>
    <t xml:space="preserve">M3 3.0 Sedan (S55 - F80) (3 Series) (GT) </t>
  </si>
  <si>
    <t>https://oil.pennzoil.com/us/en_US/equipment/bmw_(us)/2017/m3_3_0_sedan_s55_f80_3_series_EFt8PnDPb</t>
  </si>
  <si>
    <t>Engine (GT) (S55)</t>
  </si>
  <si>
    <t>https://oil.pennzoil.com/us/en_US/equipment/bmw_(us)/2004/325ci_coupe_3_series_EFt8Pk2ui</t>
  </si>
  <si>
    <t>https://oil.pennzoil.com/us/en_US/equipment/bmw_(us)/2004/325i_3_series_EFt8Pk2wi</t>
  </si>
  <si>
    <t>https://oil.pennzoil.com/us/en_US/equipment/bmw_(us)/2004/325xi_3_series_EFt8Pdyyp</t>
  </si>
  <si>
    <t>https://oil.pennzoil.com/us/en_US/equipment/bmw_(us)/2004/328xi_3_series_EFt8Pj2i2</t>
  </si>
  <si>
    <t>https://oil.pennzoil.com/us/en_US/equipment/bmw_(us)/2004/330ci_coupe_3_series_EFt8Pj2rN</t>
  </si>
  <si>
    <t>https://oil.pennzoil.com/us/en_US/equipment/bmw_(us)/2004/330i_3_series_EFt8Pj2rU</t>
  </si>
  <si>
    <t>https://oil.pennzoil.com/us/en_US/equipment/bmw_(us)/2004/330xi_3_series_EFt8Pj2rb</t>
  </si>
  <si>
    <t>https://oil.pennzoil.com/us/en_US/equipment/bmw_(us)/2004/m3_3_2_convertible_s54_e46_3_series_EFt8PmfJL</t>
  </si>
  <si>
    <t>https://oil.pennzoil.com/us/en_US/equipment/bmw_(us)/2004/m3_3_2_coupe_s54_e46_3_series_EFt8PmfKB</t>
  </si>
  <si>
    <t>https://oil.pennzoil.com/us/en_US/equipment/bmw_(us)/2003/325ci_coupe_3_series_EFt8Pj2qy</t>
  </si>
  <si>
    <t>https://oil.pennzoil.com/us/en_US/equipment/bmw_(us)/2003/325i_3_series_EFt8Pj2r7</t>
  </si>
  <si>
    <t>https://oil.pennzoil.com/us/en_US/equipment/bmw_(us)/2003/325xi_3_series_EFt8Pj2rE</t>
  </si>
  <si>
    <t>https://oil.pennzoil.com/us/en_US/equipment/bmw_(us)/2003/330ci_coupe_3_series_EFt8Pj39f</t>
  </si>
  <si>
    <t>https://oil.pennzoil.com/us/en_US/equipment/bmw_(us)/2003/330i_3_series_EFt8Pj3BB</t>
  </si>
  <si>
    <t>https://oil.pennzoil.com/us/en_US/equipment/bmw_(us)/2003/330xi_3_series_EFt8Pj3BI</t>
  </si>
  <si>
    <t>https://oil.pennzoil.com/us/en_US/equipment/bmw_(us)/2003/m3_3_2_convertible_s54_e46_3_series_EFt8PmfJE</t>
  </si>
  <si>
    <t>https://oil.pennzoil.com/us/en_US/equipment/bmw_(us)/2003/m3_3_2_coupe_s54_e46_3_series_EFt8PmfK4</t>
  </si>
  <si>
    <t>https://oil.pennzoil.com/us/en_US/equipment/bmw_(us)/2002/325ci_coupe_3_series_EFt8Pj39P</t>
  </si>
  <si>
    <t>https://oil.pennzoil.com/us/en_US/equipment/bmw_(us)/2002/325i_3_series_EFt8Pj39I</t>
  </si>
  <si>
    <t>https://oil.pennzoil.com/us/en_US/equipment/bmw_(us)/2002/325xi_3_series_EFt8Pj39W</t>
  </si>
  <si>
    <t>https://oil.pennzoil.com/us/en_US/equipment/bmw_(us)/2002/330i_3_series_EFt8Pj3G0</t>
  </si>
  <si>
    <t>https://oil.pennzoil.com/us/en_US/equipment/bmw_(us)/2002/m3_3_2_convertible_s54_e46_3_series_EFt8Pj3CU</t>
  </si>
  <si>
    <t>https://oil.pennzoil.com/us/en_US/equipment/bmw_(us)/2002/m3_3_2_coupe_s54_e46_3_series_EFt8PmfJx</t>
  </si>
  <si>
    <t>https://oil.pennzoil.com/us/en_US/equipment/bmw_(us)/2001/325ci_coupe_3_series_EFt8Pj3FN</t>
  </si>
  <si>
    <t>https://oil.pennzoil.com/us/en_US/equipment/bmw_(us)/2001/325i_3_series_EFt8Pj3FY</t>
  </si>
  <si>
    <t>https://oil.pennzoil.com/us/en_US/equipment/bmw_(us)/2001/325xi_3_series_EFt8Pj3Fi</t>
  </si>
  <si>
    <t>https://oil.pennzoil.com/us/en_US/equipment/bmw_(us)/2001/330ci_coupe_3_series_EFt8Pj3Fs</t>
  </si>
  <si>
    <t>https://oil.pennzoil.com/us/en_US/equipment/bmw_(us)/2001/330i_3_series_EFt8Pj3G0</t>
  </si>
  <si>
    <t>https://oil.pennzoil.com/us/en_US/equipment/bmw_(us)/2001/330xi_3_series_EFt8Pj3G9</t>
  </si>
  <si>
    <t>https://oil.pennzoil.com/us/en_US/equipment/bmw_(us)/2001/m3_3_2_convertible_s54_e46_3_series_EFt8Pj3HH</t>
  </si>
  <si>
    <t>https://oil.pennzoil.com/us/en_US/equipment/bmw_(us)/2001/m3_3_2_coupe_s54_e46_3_series_EFt8PmfJq</t>
  </si>
  <si>
    <t xml:space="preserve">325Ci Coupe/Convertible 2.5 (E46, M54) (3 Series) (G) </t>
  </si>
  <si>
    <t>https://oil.pennzoil.com/us/en_US/equipment/bmw_(us)/2000/325ci_coupe_convertible_2_5_e46_m54_3_series_EFt8Pdyys</t>
  </si>
  <si>
    <t xml:space="preserve">330Ci Coupe/Convertible 3.0 (E46, M54) (3 Series) (G) </t>
  </si>
  <si>
    <t>https://oil.pennzoil.com/us/en_US/equipment/bmw_(us)/2000/330ci_coupe_convertible_3_0_e46_m54_3_series_EFt8Pdyyt</t>
  </si>
  <si>
    <t xml:space="preserve">330i 3.0 (E46, M54) (3 Series) (G) </t>
  </si>
  <si>
    <t>https://oil.pennzoil.com/us/en_US/equipment/bmw_(us)/2000/330i_3_0_e46_m54_3_series_EFt8Pdyyq</t>
  </si>
  <si>
    <t xml:space="preserve">330xi 3.0 (E46, M54) (3 Series) (G) </t>
  </si>
  <si>
    <t>https://oil.pennzoil.com/us/en_US/equipment/bmw_(us)/2000/330xi_3_0_e46_m54_3_series_EFt8Pdyyr</t>
  </si>
  <si>
    <t>https://oil.pennzoil.com/us/en_US/equipment/bmw_(us)/2000/m3_3_2_coupe_s54_e46_3_series_EFt8PmfJj</t>
  </si>
  <si>
    <t>Engine (G) (S52)</t>
  </si>
  <si>
    <t xml:space="preserve">M3 3.2 Convertible (S52 E36) (3 Series) (G) </t>
  </si>
  <si>
    <t>https://oil.pennzoil.com/us/en_US/equipment/bmw_(us)/1999/m3_3_2_convertible_s52_e36_3_series_EFt8PmfI1</t>
  </si>
  <si>
    <t xml:space="preserve">M3 3.2 Coupe (S52 E36) (3 Series) (G) </t>
  </si>
  <si>
    <t>https://oil.pennzoil.com/us/en_US/equipment/bmw_(us)/1999/m3_3_2_coupe_s52_e36_3_series_EFt8PmfIe</t>
  </si>
  <si>
    <t>https://oil.pennzoil.com/us/en_US/equipment/bmw_(us)/1998/m3_3_2_convertible_s52_e36_3_series_EFt8PmfI8</t>
  </si>
  <si>
    <t>https://oil.pennzoil.com/us/en_US/equipment/bmw_(us)/1998/m3_3_2_coupe_s52_e36_3_series_EFt8PmfIW</t>
  </si>
  <si>
    <t>https://oil.pennzoil.com/us/en_US/equipment/bmw_(us)/1997/m3_3_2_coupe_s52_e36_3_series_EFt8PmfIO</t>
  </si>
  <si>
    <t>https://oil.pennzoil.com/us/en_US/equipment/bmw_(us)/1996/m3_3_2_coupe_s52_e36_3_series_EFt8PmfIG</t>
  </si>
  <si>
    <t>https://oil.pennzoil.com/us/en_US/equipment/bmw_(us)/1995/m3_3_2_coupe_s52_e36_3_series_EFt8PmfHq</t>
  </si>
  <si>
    <t>BUICK (US)</t>
  </si>
  <si>
    <t>https://oil.pennzoil.com/us/en_US/equipment/bmw_(us)/2013/320i_f30_3_series_EFt8Pkn7Y</t>
  </si>
  <si>
    <t xml:space="preserve">320iX F30 (3 Series) (G) </t>
  </si>
  <si>
    <t>https://oil.pennzoil.com/us/en_US/equipment/bmw_(us)/2013/320ix_f30_3_series_EFt8Pkn7P</t>
  </si>
  <si>
    <t>https://oil.pennzoil.com/us/en_US/equipment/bmw_(us)/2013/328i_touring_n52k_e90_e91_3_series_EFt8Pe7j5</t>
  </si>
  <si>
    <t>https://oil.pennzoil.com/us/en_US/equipment/bmw_(us)/2013/328i_f30_3_series_EFt8Pkn7H</t>
  </si>
  <si>
    <t xml:space="preserve">328xi (3 Series) (G) </t>
  </si>
  <si>
    <t>https://oil.pennzoil.com/us/en_US/equipment/bmw_(us)/2013/328xi_3_series_EFt8Pk5g3</t>
  </si>
  <si>
    <t>https://oil.pennzoil.com/us/en_US/equipment/bmw_(us)/2013/328xi_coupe_n52k_e92_3_series_EFt8Pe7io</t>
  </si>
  <si>
    <t>https://oil.pennzoil.com/us/en_US/equipment/bmw_(us)/2013/335i_f30_3_series_EFt8Pkn78</t>
  </si>
  <si>
    <t>https://oil.pennzoil.com/us/en_US/equipment/bmw_(us)/2013/335ix_f30_3_series_EFt8Pkn6z</t>
  </si>
  <si>
    <t>https://oil.pennzoil.com/us/en_US/equipment/bmw_(us)/2013/m3_3_0_s55_f80_3_series_EFt8PmfN7</t>
  </si>
  <si>
    <t>https://oil.pennzoil.com/us/en_US/equipment/bmw_(us)/2005/325ci_coupe_3_series_EFt8Pk2vu</t>
  </si>
  <si>
    <t>https://oil.pennzoil.com/us/en_US/equipment/bmw_(us)/2005/325i_3_series_EFt8Pj2iQ</t>
  </si>
  <si>
    <t>https://oil.pennzoil.com/us/en_US/equipment/bmw_(us)/2005/325xi_3_series_EFt8Pj2Wl</t>
  </si>
  <si>
    <t>https://oil.pennzoil.com/us/en_US/equipment/bmw_(us)/2005/328xi_3_series_EFt8PjQTB</t>
  </si>
  <si>
    <t>https://oil.pennzoil.com/us/en_US/equipment/bmw_(us)/2005/330ci_coupe_3_series_EFt8Pj2Wy</t>
  </si>
  <si>
    <t>https://oil.pennzoil.com/us/en_US/equipment/bmw_(us)/2005/330i_3_series_EFt8Pj2aJ</t>
  </si>
  <si>
    <t>https://oil.pennzoil.com/us/en_US/equipment/bmw_(us)/2005/330xi_3_series_EFt8Pj2i9</t>
  </si>
  <si>
    <t>https://oil.pennzoil.com/us/en_US/equipment/bmw_(us)/2005/m3_3_2_convertible_s54_e46_3_series_EFt8PmfJS</t>
  </si>
  <si>
    <t>https://oil.pennzoil.com/us/en_US/equipment/bmw_(us)/2005/m3_3_2_coupe_s54_e46_3_series_EFt8PmfKI</t>
  </si>
  <si>
    <t>CADILLAC (US)</t>
  </si>
  <si>
    <t>CHEVROLET (US)</t>
  </si>
  <si>
    <t>CHRYSLER (US)</t>
  </si>
  <si>
    <t>DAEWOO (US)</t>
  </si>
  <si>
    <t>DODGE (US)</t>
  </si>
  <si>
    <t>EAGLE (US)</t>
  </si>
  <si>
    <t>FORD (US)</t>
  </si>
  <si>
    <t>FERRARI (US)</t>
  </si>
  <si>
    <t>FIAT (US)</t>
  </si>
  <si>
    <t>GENESIS (US)</t>
  </si>
  <si>
    <t>GEO (US)</t>
  </si>
  <si>
    <t>GMC (US)</t>
  </si>
  <si>
    <t>HONDA (US)</t>
  </si>
  <si>
    <t>HUMMER (US)</t>
  </si>
  <si>
    <t>HYUNDAI (US)</t>
  </si>
  <si>
    <t>ISUZU (US)</t>
  </si>
  <si>
    <t>INFINITI (US)</t>
  </si>
  <si>
    <t>JEEP (US)</t>
  </si>
  <si>
    <t>JAGUAR (US)</t>
  </si>
  <si>
    <t>KIA (US)</t>
  </si>
  <si>
    <t>LAMBORGHINI (US)</t>
  </si>
  <si>
    <t>LAND ROVER (US)</t>
  </si>
  <si>
    <t>LEXUS (US)</t>
  </si>
  <si>
    <t>LINCOLN (US)</t>
  </si>
  <si>
    <t>LOTUS (US)</t>
  </si>
  <si>
    <t>MASERATI (US)</t>
  </si>
  <si>
    <t>MAYBACH (US)</t>
  </si>
  <si>
    <t>MAZDA (US)</t>
  </si>
  <si>
    <t>MERCEDES-BENZ (US)</t>
  </si>
  <si>
    <t>Pennzoil Platinum Euro L SAE 5W-30 Fully Synthetic Motor Oil (SN C3 MS-11106 MB 229.51 BMW LL-04)</t>
  </si>
  <si>
    <t>MITSUBISHI (US)</t>
  </si>
  <si>
    <t>MERCURY (US)</t>
  </si>
  <si>
    <t>MINI (US)</t>
  </si>
  <si>
    <t>NISSAN (US)</t>
  </si>
  <si>
    <t>MORGAN (US)</t>
  </si>
  <si>
    <t>OLDSMOBILE (US)</t>
  </si>
  <si>
    <t>PLYMOUTH (US)</t>
  </si>
  <si>
    <t>PONTIAC (US)</t>
  </si>
  <si>
    <t>PORSCHE (US)</t>
  </si>
  <si>
    <t>RAM TRUCKS (US)</t>
  </si>
  <si>
    <t>ROLLS-ROYCE (US)</t>
  </si>
  <si>
    <t>SAAB (US)</t>
  </si>
  <si>
    <t>SATURN (US)</t>
  </si>
  <si>
    <t>SCION (US)</t>
  </si>
  <si>
    <t>SMART (US)</t>
  </si>
  <si>
    <t>SUBARU (US)</t>
  </si>
  <si>
    <t>SUZUKI (US)</t>
  </si>
  <si>
    <t>TOYOTA (US)</t>
  </si>
  <si>
    <t>VOLKSWAGEN (US)</t>
  </si>
  <si>
    <t>VOLVO (US)</t>
  </si>
  <si>
    <t>a.Alternative recommendations: No Product; EOP BMW LL14FE;</t>
  </si>
  <si>
    <t>a.Alternative recommendations: EOD BMW LL12FE 0W-30;</t>
  </si>
  <si>
    <t>a.Alternative recommendations: No Product;</t>
  </si>
  <si>
    <t>a.Alternative recommendations: EOP BMW LL04 0W-30;</t>
  </si>
  <si>
    <t>a.Alternative recommendations: Pennzoil Platinum Euro SAE 5W-40 Full Synthetic Motor Oil (SN PLUS A3/B4 + OEMs - 2019) / Pennzoil Platinum Euro SAE 0W-40 Full Synthetic Motor Oil (SN PLUS + OEMS - 2019) / Pennzoil Platinum Euro SAE 5W-30 Full Synthetic Motor Oil (SL A3/B4 + OEMS); Pennzoil Platinum Euro SAE 5W-40 Full Synthetic Motor Oil (SN PLUS A3/B4 + OEMs - 2019) / Pennzoil Platinum Euro SAE 0W-40 Full Synthetic Motor Oil (SN PLUS + OEMS - 2019) / Pennzoil Platinum Euro SAE 5W-30 Full Synthetic Motor Oil (SL A3/B4 + OEMS); Pennzoil Platinum Euro L SAE 5W-30 Fully Synthetic Motor Oil (SN C3 MS-11106 MB 229.51 BMW LL-04); Pennzoil Platinum Euro L SAE 5W-30 Fully Synthetic Motor Oil (SN C3 MS-11106 MB 229.51 BMW LL-04);</t>
  </si>
  <si>
    <t>a.Manufacturer's recommendation, No Product;</t>
  </si>
  <si>
    <t>a.Viscosity recommendations: -20Â°C to 10Â°C, 10W-30; -20Â°C to 20Â°C, 10W-40; above -15Â°C, 15W-40; below 10Â°C, 5W-30; below 0Â°C, 5W-20. BMW approved synthetic oil (5W-40) for all temperaturesb.Manufacturers engine oil recommendations: models up to 1998 service year BMW High Performance Mineral oil; models from 1999 model year, BMW High Performance Synthetic Oil (mandatory for certain models on extended oil change intervals). Synthetic oil may be used on earlier models without extended drain intervals;</t>
  </si>
  <si>
    <t>No Product</t>
  </si>
  <si>
    <t xml:space="preserve">No Product(a)          </t>
  </si>
  <si>
    <t xml:space="preserve">Pennzoil Platinum Euro SAE 5W-40 Full Synthetic Motor Oil (SN PLUS A3/B4 + OEMs - 2019)(a)          </t>
  </si>
  <si>
    <t xml:space="preserve">Call Shell TIC 1-800-237-8645 option 3 then option 2(a)          </t>
  </si>
  <si>
    <t xml:space="preserve">Pennzoil Platinum Euro L SAE 5W-30 Fully Synthetic Motor Oil (SN C3 MS-11106 MB 229.51 BMW LL-04)(a)          </t>
  </si>
  <si>
    <t xml:space="preserve">Pennzoil Platinum Euro SAE 5W-30 Full Synthetic Motor Oil (SL A3/B4 + OEMS)(a, b)          </t>
  </si>
  <si>
    <t xml:space="preserve">Pennzoil Platinum Euro SAE 5W-40 Full Synthetic Motor Oil (SN PLUS A3/B4 + OEMs - 2019)(a, b)          </t>
  </si>
  <si>
    <t>URL</t>
  </si>
  <si>
    <t>Make</t>
  </si>
  <si>
    <t>Model</t>
  </si>
  <si>
    <t>Year</t>
  </si>
  <si>
    <r>
      <t xml:space="preserve">Web scraping service by Teoalida - </t>
    </r>
    <r>
      <rPr>
        <b/>
        <u val="single"/>
        <sz val="14"/>
        <color indexed="49"/>
        <rFont val="Arial"/>
        <family val="2"/>
      </rPr>
      <t>cardatabase.teoalida.com</t>
    </r>
  </si>
  <si>
    <t>You are allowed to use this file in your business or company, or convert in SQL database for your website or software development.</t>
  </si>
  <si>
    <t>You are not allowed to distribute, resell or post the Excel file or converted files on other websites.</t>
  </si>
  <si>
    <t>Oil recommendations for US cars</t>
  </si>
  <si>
    <t>Number of cars</t>
  </si>
  <si>
    <t>Number of cars by make and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</si>
</sst>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b/>
      <sz val="10"/>
      <name val="Arial"/>
      <family val="2"/>
    </font>
    <font>
      <sz val="10"/>
      <name val="Arial"/>
      <family val="0"/>
    </font>
    <font>
      <b/>
      <sz val="10"/>
      <color indexed="9"/>
      <name val="Arial"/>
      <family val="2"/>
    </font>
    <font>
      <sz val="8"/>
      <name val="Tahoma"/>
      <family val="2"/>
    </font>
    <font>
      <b/>
      <sz val="20"/>
      <name val="Arial"/>
      <family val="2"/>
    </font>
    <font>
      <b/>
      <sz val="14"/>
      <name val="Arial"/>
      <family val="2"/>
    </font>
    <font>
      <b/>
      <u val="single"/>
      <sz val="14"/>
      <color indexed="49"/>
      <name val="Arial"/>
      <family val="2"/>
    </font>
    <font>
      <b/>
      <sz val="14"/>
      <color indexed="49"/>
      <name val="Arial"/>
      <family val="2"/>
    </font>
  </fonts>
  <fills count="15">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60"/>
        <bgColor indexed="64"/>
      </patternFill>
    </fill>
    <fill>
      <patternFill patternType="solid">
        <fgColor indexed="58"/>
        <bgColor indexed="64"/>
      </patternFill>
    </fill>
    <fill>
      <patternFill patternType="solid">
        <fgColor indexed="5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8"/>
        <bgColor indexed="64"/>
      </patternFill>
    </fill>
    <fill>
      <patternFill patternType="solid">
        <fgColor indexed="59"/>
        <bgColor indexed="64"/>
      </patternFill>
    </fill>
    <fill>
      <patternFill patternType="solid">
        <fgColor indexed="13"/>
        <bgColor indexed="64"/>
      </patternFill>
    </fill>
    <fill>
      <patternFill patternType="solid">
        <fgColor indexed="51"/>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style="medium"/>
    </border>
    <border>
      <left style="thin"/>
      <right style="medium"/>
      <top style="thin"/>
      <bottom style="medium"/>
    </border>
  </borders>
  <cellStyleXfs count="20">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7">
    <xf numFmtId="0" fontId="0" fillId="2" borderId="0" xfId="0" applyAlignment="1">
      <alignment horizontal="center"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4" borderId="2" xfId="0" applyFill="1" applyBorder="1" applyAlignment="1">
      <alignment horizontal="left" vertical="center"/>
    </xf>
    <xf numFmtId="0" fontId="0" fillId="3" borderId="2" xfId="0" applyFill="1" applyBorder="1" applyAlignment="1">
      <alignment horizontal="center" vertical="center"/>
    </xf>
    <xf numFmtId="0" fontId="2" fillId="5"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7" borderId="2" xfId="0" applyFont="1" applyFill="1" applyBorder="1" applyAlignment="1">
      <alignment horizontal="center" vertical="center"/>
    </xf>
    <xf numFmtId="0" fontId="0" fillId="8" borderId="2" xfId="0" applyFill="1" applyBorder="1" applyAlignment="1">
      <alignment horizontal="left" vertical="center"/>
    </xf>
    <xf numFmtId="0" fontId="0" fillId="8" borderId="3" xfId="0" applyFill="1" applyBorder="1" applyAlignment="1">
      <alignment horizontal="center" vertical="center"/>
    </xf>
    <xf numFmtId="0" fontId="0" fillId="4" borderId="3" xfId="0" applyFill="1" applyBorder="1" applyAlignment="1">
      <alignment horizontal="left" vertical="center"/>
    </xf>
    <xf numFmtId="0" fontId="0" fillId="9" borderId="4" xfId="0" applyFill="1" applyBorder="1" applyAlignment="1">
      <alignment horizontal="left" vertical="center"/>
    </xf>
    <xf numFmtId="0" fontId="0" fillId="3" borderId="3" xfId="0" applyFill="1" applyBorder="1" applyAlignment="1">
      <alignment horizontal="left" vertical="center"/>
    </xf>
    <xf numFmtId="0" fontId="0" fillId="10" borderId="4" xfId="0" applyFill="1" applyBorder="1" applyAlignment="1">
      <alignment horizontal="left" vertical="center"/>
    </xf>
    <xf numFmtId="0" fontId="2" fillId="11"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12" borderId="4" xfId="0" applyFont="1" applyFill="1" applyBorder="1" applyAlignment="1">
      <alignment horizontal="center" vertical="center"/>
    </xf>
    <xf numFmtId="0" fontId="2" fillId="6" borderId="3" xfId="0" applyFont="1" applyFill="1" applyBorder="1" applyAlignment="1">
      <alignment horizontal="center" vertical="center"/>
    </xf>
    <xf numFmtId="0" fontId="0" fillId="2" borderId="5" xfId="0" applyBorder="1" applyAlignment="1">
      <alignment horizontal="center" vertical="center"/>
    </xf>
    <xf numFmtId="0" fontId="2" fillId="7" borderId="3" xfId="0" applyFont="1" applyFill="1" applyBorder="1" applyAlignment="1">
      <alignment horizontal="center" vertical="center"/>
    </xf>
    <xf numFmtId="0" fontId="2" fillId="11"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12"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9" xfId="0" applyFont="1" applyFill="1" applyBorder="1" applyAlignment="1">
      <alignment horizontal="center" vertical="center"/>
    </xf>
    <xf numFmtId="0" fontId="0" fillId="3" borderId="7" xfId="0" applyFill="1" applyBorder="1" applyAlignment="1">
      <alignment horizontal="left" vertical="center"/>
    </xf>
    <xf numFmtId="0" fontId="0" fillId="2" borderId="10" xfId="0" applyBorder="1" applyAlignment="1">
      <alignment horizontal="center" vertical="center"/>
    </xf>
    <xf numFmtId="0" fontId="0" fillId="3" borderId="11" xfId="0" applyFill="1" applyBorder="1" applyAlignment="1">
      <alignment horizontal="left" vertical="center"/>
    </xf>
    <xf numFmtId="10" fontId="2" fillId="11" borderId="12" xfId="0" applyNumberFormat="1" applyFont="1" applyFill="1" applyBorder="1" applyAlignment="1">
      <alignment horizontal="center" vertical="center"/>
    </xf>
    <xf numFmtId="10" fontId="2" fillId="5" borderId="11" xfId="0" applyNumberFormat="1" applyFont="1" applyFill="1" applyBorder="1" applyAlignment="1">
      <alignment horizontal="center" vertical="center"/>
    </xf>
    <xf numFmtId="10" fontId="2" fillId="5" borderId="13" xfId="0" applyNumberFormat="1" applyFont="1" applyFill="1" applyBorder="1" applyAlignment="1">
      <alignment horizontal="center" vertical="center"/>
    </xf>
    <xf numFmtId="10" fontId="2" fillId="5" borderId="14" xfId="0" applyNumberFormat="1" applyFont="1" applyFill="1" applyBorder="1" applyAlignment="1">
      <alignment horizontal="center" vertical="center"/>
    </xf>
    <xf numFmtId="10" fontId="2" fillId="12" borderId="12" xfId="0" applyNumberFormat="1" applyFont="1" applyFill="1" applyBorder="1" applyAlignment="1">
      <alignment horizontal="center" vertical="center"/>
    </xf>
    <xf numFmtId="10" fontId="2" fillId="6" borderId="11" xfId="0" applyNumberFormat="1" applyFont="1" applyFill="1" applyBorder="1" applyAlignment="1">
      <alignment horizontal="center" vertical="center"/>
    </xf>
    <xf numFmtId="10" fontId="2" fillId="6" borderId="13" xfId="0" applyNumberFormat="1" applyFont="1" applyFill="1" applyBorder="1" applyAlignment="1">
      <alignment horizontal="center" vertical="center"/>
    </xf>
    <xf numFmtId="10" fontId="2" fillId="6" borderId="14" xfId="0" applyNumberFormat="1" applyFont="1" applyFill="1" applyBorder="1" applyAlignment="1">
      <alignment horizontal="center" vertical="center"/>
    </xf>
    <xf numFmtId="10" fontId="2" fillId="7" borderId="11" xfId="0" applyNumberFormat="1" applyFont="1" applyFill="1" applyBorder="1" applyAlignment="1">
      <alignment horizontal="center" vertical="center"/>
    </xf>
    <xf numFmtId="10" fontId="2" fillId="7" borderId="14" xfId="0" applyNumberFormat="1" applyFont="1" applyFill="1" applyBorder="1" applyAlignment="1">
      <alignment horizontal="center" vertical="center"/>
    </xf>
    <xf numFmtId="0" fontId="0" fillId="2" borderId="15" xfId="0" applyBorder="1" applyAlignment="1">
      <alignment horizontal="center" vertical="center"/>
    </xf>
    <xf numFmtId="0" fontId="4" fillId="2" borderId="0" xfId="0" applyFont="1" applyAlignment="1">
      <alignment horizontal="centerContinuous" vertical="center"/>
    </xf>
    <xf numFmtId="0" fontId="5" fillId="2" borderId="0" xfId="0" applyFont="1" applyAlignment="1">
      <alignment horizontal="centerContinuous" vertical="center" wrapText="1"/>
    </xf>
    <xf numFmtId="0" fontId="0" fillId="2" borderId="0" xfId="0" applyAlignment="1">
      <alignment horizontal="centerContinuous" vertical="center" wrapText="1"/>
    </xf>
    <xf numFmtId="0" fontId="5" fillId="2" borderId="0" xfId="0" applyFont="1" applyAlignment="1">
      <alignment horizontal="centerContinuous" vertical="center"/>
    </xf>
    <xf numFmtId="0" fontId="0" fillId="13" borderId="16" xfId="0" applyFill="1" applyBorder="1" applyAlignment="1">
      <alignment horizontal="center" vertical="center"/>
    </xf>
    <xf numFmtId="0" fontId="0" fillId="13" borderId="17" xfId="0" applyFill="1" applyBorder="1" applyAlignment="1">
      <alignment horizontal="center" vertical="center" wrapText="1"/>
    </xf>
    <xf numFmtId="0" fontId="0" fillId="9" borderId="3" xfId="0" applyFill="1" applyBorder="1" applyAlignment="1">
      <alignment horizontal="center" vertical="center"/>
    </xf>
    <xf numFmtId="0" fontId="0" fillId="9" borderId="18" xfId="0" applyFill="1" applyBorder="1" applyAlignment="1">
      <alignment horizontal="center" vertical="center"/>
    </xf>
    <xf numFmtId="0" fontId="0" fillId="14" borderId="16" xfId="0" applyFill="1" applyBorder="1" applyAlignment="1">
      <alignment horizontal="center" vertical="center"/>
    </xf>
    <xf numFmtId="0" fontId="0" fillId="14" borderId="17" xfId="0"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9" borderId="11" xfId="0" applyFill="1" applyBorder="1" applyAlignment="1">
      <alignment horizontal="center" vertical="center"/>
    </xf>
    <xf numFmtId="0" fontId="0" fillId="9" borderId="19" xfId="0" applyFill="1" applyBorder="1" applyAlignment="1">
      <alignment horizontal="center" vertical="center"/>
    </xf>
    <xf numFmtId="0" fontId="0" fillId="3" borderId="20" xfId="0" applyFill="1" applyBorder="1" applyAlignment="1">
      <alignment horizontal="center" vertical="center"/>
    </xf>
    <xf numFmtId="0" fontId="0" fillId="9" borderId="7" xfId="0" applyFill="1" applyBorder="1" applyAlignment="1">
      <alignment horizontal="center" vertical="center"/>
    </xf>
    <xf numFmtId="0" fontId="0" fillId="9" borderId="20" xfId="0" applyFill="1" applyBorder="1" applyAlignment="1">
      <alignment horizontal="center" vertical="center"/>
    </xf>
    <xf numFmtId="0" fontId="0" fillId="14" borderId="21" xfId="0" applyFill="1" applyBorder="1" applyAlignment="1">
      <alignment horizontal="center" vertical="center"/>
    </xf>
    <xf numFmtId="0" fontId="0" fillId="14" borderId="22" xfId="0" applyFill="1" applyBorder="1" applyAlignment="1">
      <alignment horizontal="center" vertical="center"/>
    </xf>
    <xf numFmtId="0" fontId="0" fillId="13" borderId="21" xfId="0" applyFill="1" applyBorder="1" applyAlignment="1">
      <alignment horizontal="center" vertical="center"/>
    </xf>
    <xf numFmtId="0" fontId="0" fillId="13" borderId="22" xfId="0"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223"/>
  <sheetViews>
    <sheetView tabSelected="1" workbookViewId="0" topLeftCell="A1">
      <pane ySplit="5" topLeftCell="BM6" activePane="bottomLeft" state="frozen"/>
      <selection pane="topLeft" activeCell="A1" sqref="A1"/>
      <selection pane="bottomLeft" activeCell="A6" sqref="A6"/>
    </sheetView>
  </sheetViews>
  <sheetFormatPr defaultColWidth="2.7109375" defaultRowHeight="12.75"/>
  <cols>
    <col min="2" max="2" width="7.7109375" style="0" customWidth="1"/>
    <col min="3" max="3" width="12.7109375" style="0" customWidth="1"/>
    <col min="4" max="4" width="40.7109375" style="0" customWidth="1"/>
    <col min="5" max="5" width="7.7109375" style="0" customWidth="1"/>
    <col min="6" max="6" width="18.7109375" style="0" customWidth="1"/>
    <col min="7" max="9" width="40.7109375" style="0" customWidth="1"/>
    <col min="10" max="10" width="8.7109375" style="0" customWidth="1"/>
    <col min="11" max="11" width="40.7109375" style="0" customWidth="1"/>
  </cols>
  <sheetData>
    <row r="1" spans="2:11" ht="13.5" thickBot="1">
      <c r="B1" s="33"/>
      <c r="C1" s="33"/>
      <c r="D1" s="33"/>
      <c r="E1" s="33"/>
      <c r="F1" s="33"/>
      <c r="G1" s="33"/>
      <c r="H1" s="33"/>
      <c r="I1" s="33"/>
      <c r="J1" s="33"/>
      <c r="K1" s="33"/>
    </row>
    <row r="2" spans="2:12" ht="12.75">
      <c r="B2" s="22" t="s">
        <v>385</v>
      </c>
      <c r="C2" s="23" t="s">
        <v>386</v>
      </c>
      <c r="D2" s="24" t="s">
        <v>387</v>
      </c>
      <c r="E2" s="25" t="s">
        <v>388</v>
      </c>
      <c r="F2" s="26" t="s">
        <v>8</v>
      </c>
      <c r="G2" s="27" t="s">
        <v>9</v>
      </c>
      <c r="H2" s="28" t="s">
        <v>10</v>
      </c>
      <c r="I2" s="29" t="s">
        <v>11</v>
      </c>
      <c r="J2" s="30" t="s">
        <v>12</v>
      </c>
      <c r="K2" s="31" t="s">
        <v>13</v>
      </c>
      <c r="L2" s="20"/>
    </row>
    <row r="3" spans="2:12" ht="12.75">
      <c r="B3" s="16">
        <f>COUNTA(B15:B5560)</f>
        <v>208</v>
      </c>
      <c r="C3" s="17">
        <f>COUNTA(C15:C5560)</f>
        <v>208</v>
      </c>
      <c r="D3" s="3">
        <f>COUNTA(D15:D5560)</f>
        <v>208</v>
      </c>
      <c r="E3" s="7">
        <f>COUNTA(E15:E5560)</f>
        <v>208</v>
      </c>
      <c r="F3" s="18">
        <f>COUNTA(F15:F5560)</f>
        <v>208</v>
      </c>
      <c r="G3" s="19">
        <f>COUNTA(G15:G5560)</f>
        <v>208</v>
      </c>
      <c r="H3" s="4">
        <f>COUNTA(H15:H5560)</f>
        <v>80</v>
      </c>
      <c r="I3" s="8">
        <f>COUNTA(I15:I5560)</f>
        <v>80</v>
      </c>
      <c r="J3" s="21">
        <f>COUNTA(J15:J5560)</f>
        <v>207</v>
      </c>
      <c r="K3" s="9">
        <f>COUNTA(K15:K5560)</f>
        <v>125</v>
      </c>
      <c r="L3" s="20"/>
    </row>
    <row r="4" spans="2:12" ht="13.5" thickBot="1">
      <c r="B4" s="35">
        <f>B3/$B3</f>
        <v>1</v>
      </c>
      <c r="C4" s="36">
        <f>C3/$B3</f>
        <v>1</v>
      </c>
      <c r="D4" s="37">
        <f aca="true" t="shared" si="0" ref="D4:K4">D3/$B3</f>
        <v>1</v>
      </c>
      <c r="E4" s="38">
        <f t="shared" si="0"/>
        <v>1</v>
      </c>
      <c r="F4" s="39">
        <f t="shared" si="0"/>
        <v>1</v>
      </c>
      <c r="G4" s="40">
        <f t="shared" si="0"/>
        <v>1</v>
      </c>
      <c r="H4" s="41">
        <f t="shared" si="0"/>
        <v>0.38461538461538464</v>
      </c>
      <c r="I4" s="42">
        <f t="shared" si="0"/>
        <v>0.38461538461538464</v>
      </c>
      <c r="J4" s="43">
        <f t="shared" si="0"/>
        <v>0.9951923076923077</v>
      </c>
      <c r="K4" s="44">
        <f t="shared" si="0"/>
        <v>0.6009615384615384</v>
      </c>
      <c r="L4" s="20"/>
    </row>
    <row r="5" spans="2:11" ht="12.75">
      <c r="B5" s="45"/>
      <c r="C5" s="45"/>
      <c r="D5" s="45"/>
      <c r="E5" s="45"/>
      <c r="F5" s="45"/>
      <c r="G5" s="45"/>
      <c r="H5" s="45"/>
      <c r="I5" s="45"/>
      <c r="J5" s="45"/>
      <c r="K5" s="45"/>
    </row>
    <row r="6" spans="2:9" ht="26.25">
      <c r="B6" s="46" t="s">
        <v>392</v>
      </c>
      <c r="C6" s="46"/>
      <c r="D6" s="46"/>
      <c r="E6" s="46"/>
      <c r="F6" s="46"/>
      <c r="G6" s="46"/>
      <c r="H6" s="46"/>
      <c r="I6" s="46"/>
    </row>
    <row r="7" spans="2:9" ht="18">
      <c r="B7" s="47" t="s">
        <v>389</v>
      </c>
      <c r="C7" s="47"/>
      <c r="D7" s="47"/>
      <c r="E7" s="47"/>
      <c r="F7" s="47"/>
      <c r="G7" s="47"/>
      <c r="H7" s="47"/>
      <c r="I7" s="47"/>
    </row>
    <row r="8" spans="2:9" ht="12.75">
      <c r="B8" s="48" t="s">
        <v>390</v>
      </c>
      <c r="C8" s="48"/>
      <c r="D8" s="48"/>
      <c r="E8" s="48"/>
      <c r="F8" s="48"/>
      <c r="G8" s="48"/>
      <c r="H8" s="48"/>
      <c r="I8" s="48"/>
    </row>
    <row r="9" spans="2:9" ht="12.75">
      <c r="B9" s="48" t="s">
        <v>391</v>
      </c>
      <c r="C9" s="48"/>
      <c r="D9" s="48"/>
      <c r="E9" s="48"/>
      <c r="F9" s="48"/>
      <c r="G9" s="48"/>
      <c r="H9" s="48"/>
      <c r="I9" s="48"/>
    </row>
    <row r="11" spans="2:9" ht="18">
      <c r="B11" s="49" t="s">
        <v>2</v>
      </c>
      <c r="C11" s="49"/>
      <c r="D11" s="49"/>
      <c r="E11" s="49"/>
      <c r="F11" s="49"/>
      <c r="G11" s="49"/>
      <c r="H11" s="49"/>
      <c r="I11" s="49"/>
    </row>
    <row r="12" spans="2:9" ht="18">
      <c r="B12" s="49" t="s">
        <v>1</v>
      </c>
      <c r="C12" s="49"/>
      <c r="D12" s="49"/>
      <c r="E12" s="49"/>
      <c r="F12" s="49"/>
      <c r="G12" s="49"/>
      <c r="H12" s="49"/>
      <c r="I12" s="49"/>
    </row>
    <row r="13" spans="2:9" ht="18">
      <c r="B13" s="48" t="s">
        <v>0</v>
      </c>
      <c r="C13" s="49"/>
      <c r="D13" s="49"/>
      <c r="E13" s="49"/>
      <c r="F13" s="49"/>
      <c r="G13" s="49"/>
      <c r="H13" s="49"/>
      <c r="I13" s="49"/>
    </row>
    <row r="14" spans="2:11" ht="13.5" thickBot="1">
      <c r="B14" s="33"/>
      <c r="C14" s="33"/>
      <c r="D14" s="33"/>
      <c r="E14" s="33"/>
      <c r="F14" s="33"/>
      <c r="G14" s="33"/>
      <c r="H14" s="33"/>
      <c r="I14" s="33"/>
      <c r="J14" s="33"/>
      <c r="K14" s="33"/>
    </row>
    <row r="15" spans="2:12" ht="12.75">
      <c r="B15" s="15" t="s">
        <v>22</v>
      </c>
      <c r="C15" s="14" t="s">
        <v>18</v>
      </c>
      <c r="D15" s="1" t="s">
        <v>21</v>
      </c>
      <c r="E15" s="6">
        <v>2018</v>
      </c>
      <c r="F15" s="13" t="s">
        <v>23</v>
      </c>
      <c r="G15" s="12" t="s">
        <v>380</v>
      </c>
      <c r="H15" s="2" t="s">
        <v>4</v>
      </c>
      <c r="I15" s="5" t="s">
        <v>20</v>
      </c>
      <c r="J15" s="11">
        <v>1.32</v>
      </c>
      <c r="K15" s="10" t="s">
        <v>371</v>
      </c>
      <c r="L15" s="20"/>
    </row>
    <row r="16" spans="2:12" ht="12.75">
      <c r="B16" s="15" t="s">
        <v>25</v>
      </c>
      <c r="C16" s="14" t="s">
        <v>18</v>
      </c>
      <c r="D16" s="1" t="s">
        <v>24</v>
      </c>
      <c r="E16" s="6">
        <v>2018</v>
      </c>
      <c r="F16" s="13" t="s">
        <v>23</v>
      </c>
      <c r="G16" s="12" t="s">
        <v>380</v>
      </c>
      <c r="H16" s="2" t="s">
        <v>4</v>
      </c>
      <c r="I16" s="5" t="s">
        <v>20</v>
      </c>
      <c r="J16" s="11">
        <v>1.27</v>
      </c>
      <c r="K16" s="10" t="s">
        <v>371</v>
      </c>
      <c r="L16" s="20"/>
    </row>
    <row r="17" spans="2:12" ht="12.75">
      <c r="B17" s="15" t="s">
        <v>27</v>
      </c>
      <c r="C17" s="14" t="s">
        <v>18</v>
      </c>
      <c r="D17" s="1" t="s">
        <v>26</v>
      </c>
      <c r="E17" s="6">
        <v>2018</v>
      </c>
      <c r="F17" s="13" t="s">
        <v>28</v>
      </c>
      <c r="G17" s="12" t="s">
        <v>382</v>
      </c>
      <c r="H17" s="2"/>
      <c r="I17" s="5"/>
      <c r="J17" s="11">
        <v>1.37</v>
      </c>
      <c r="K17" s="10" t="s">
        <v>372</v>
      </c>
      <c r="L17" s="20"/>
    </row>
    <row r="18" spans="2:12" ht="12.75">
      <c r="B18" s="15" t="s">
        <v>30</v>
      </c>
      <c r="C18" s="14" t="s">
        <v>18</v>
      </c>
      <c r="D18" s="1" t="s">
        <v>29</v>
      </c>
      <c r="E18" s="6">
        <v>2018</v>
      </c>
      <c r="F18" s="13" t="s">
        <v>28</v>
      </c>
      <c r="G18" s="12" t="s">
        <v>382</v>
      </c>
      <c r="H18" s="2"/>
      <c r="I18" s="5"/>
      <c r="J18" s="11">
        <v>1.37</v>
      </c>
      <c r="K18" s="10" t="s">
        <v>372</v>
      </c>
      <c r="L18" s="20"/>
    </row>
    <row r="19" spans="2:12" ht="12.75">
      <c r="B19" s="15" t="s">
        <v>32</v>
      </c>
      <c r="C19" s="14" t="s">
        <v>18</v>
      </c>
      <c r="D19" s="1" t="s">
        <v>31</v>
      </c>
      <c r="E19" s="6">
        <v>2018</v>
      </c>
      <c r="F19" s="13" t="s">
        <v>28</v>
      </c>
      <c r="G19" s="12" t="s">
        <v>382</v>
      </c>
      <c r="H19" s="2"/>
      <c r="I19" s="5"/>
      <c r="J19" s="11">
        <v>1.37</v>
      </c>
      <c r="K19" s="10" t="s">
        <v>372</v>
      </c>
      <c r="L19" s="20"/>
    </row>
    <row r="20" spans="2:12" ht="12.75">
      <c r="B20" s="15" t="s">
        <v>34</v>
      </c>
      <c r="C20" s="14" t="s">
        <v>18</v>
      </c>
      <c r="D20" s="1" t="s">
        <v>33</v>
      </c>
      <c r="E20" s="6">
        <v>2018</v>
      </c>
      <c r="F20" s="13" t="s">
        <v>19</v>
      </c>
      <c r="G20" s="12" t="s">
        <v>380</v>
      </c>
      <c r="H20" s="2" t="s">
        <v>4</v>
      </c>
      <c r="I20" s="5" t="s">
        <v>20</v>
      </c>
      <c r="J20" s="11">
        <v>1.4</v>
      </c>
      <c r="K20" s="10" t="s">
        <v>371</v>
      </c>
      <c r="L20" s="20"/>
    </row>
    <row r="21" spans="2:12" ht="12.75">
      <c r="B21" s="15" t="s">
        <v>36</v>
      </c>
      <c r="C21" s="14" t="s">
        <v>18</v>
      </c>
      <c r="D21" s="1" t="s">
        <v>35</v>
      </c>
      <c r="E21" s="6">
        <v>2018</v>
      </c>
      <c r="F21" s="13" t="s">
        <v>19</v>
      </c>
      <c r="G21" s="12" t="s">
        <v>380</v>
      </c>
      <c r="H21" s="2" t="s">
        <v>4</v>
      </c>
      <c r="I21" s="5" t="s">
        <v>20</v>
      </c>
      <c r="J21" s="11">
        <v>1.4</v>
      </c>
      <c r="K21" s="10" t="s">
        <v>371</v>
      </c>
      <c r="L21" s="20"/>
    </row>
    <row r="22" spans="2:12" ht="12.75">
      <c r="B22" s="15" t="s">
        <v>38</v>
      </c>
      <c r="C22" s="14" t="s">
        <v>18</v>
      </c>
      <c r="D22" s="1" t="s">
        <v>37</v>
      </c>
      <c r="E22" s="6">
        <v>2018</v>
      </c>
      <c r="F22" s="13" t="s">
        <v>19</v>
      </c>
      <c r="G22" s="12" t="s">
        <v>380</v>
      </c>
      <c r="H22" s="2" t="s">
        <v>4</v>
      </c>
      <c r="I22" s="5" t="s">
        <v>20</v>
      </c>
      <c r="J22" s="11">
        <v>1.4</v>
      </c>
      <c r="K22" s="10" t="s">
        <v>371</v>
      </c>
      <c r="L22" s="20"/>
    </row>
    <row r="23" spans="2:12" ht="12.75">
      <c r="B23" s="15" t="s">
        <v>40</v>
      </c>
      <c r="C23" s="14" t="s">
        <v>18</v>
      </c>
      <c r="D23" s="1" t="s">
        <v>39</v>
      </c>
      <c r="E23" s="6">
        <v>2018</v>
      </c>
      <c r="F23" s="13" t="s">
        <v>41</v>
      </c>
      <c r="G23" s="12" t="s">
        <v>380</v>
      </c>
      <c r="H23" s="2" t="s">
        <v>4</v>
      </c>
      <c r="I23" s="5" t="s">
        <v>20</v>
      </c>
      <c r="J23" s="11">
        <v>1.72</v>
      </c>
      <c r="K23" s="10" t="s">
        <v>371</v>
      </c>
      <c r="L23" s="20"/>
    </row>
    <row r="24" spans="2:12" ht="12.75">
      <c r="B24" s="15" t="s">
        <v>43</v>
      </c>
      <c r="C24" s="14" t="s">
        <v>18</v>
      </c>
      <c r="D24" s="1" t="s">
        <v>42</v>
      </c>
      <c r="E24" s="6">
        <v>2018</v>
      </c>
      <c r="F24" s="13" t="s">
        <v>41</v>
      </c>
      <c r="G24" s="12" t="s">
        <v>380</v>
      </c>
      <c r="H24" s="2" t="s">
        <v>4</v>
      </c>
      <c r="I24" s="5" t="s">
        <v>20</v>
      </c>
      <c r="J24" s="11">
        <v>1.72</v>
      </c>
      <c r="K24" s="10" t="s">
        <v>371</v>
      </c>
      <c r="L24" s="20"/>
    </row>
    <row r="25" spans="2:12" ht="12.75">
      <c r="B25" s="15" t="s">
        <v>46</v>
      </c>
      <c r="C25" s="14" t="s">
        <v>18</v>
      </c>
      <c r="D25" s="1" t="s">
        <v>21</v>
      </c>
      <c r="E25" s="6">
        <v>2017</v>
      </c>
      <c r="F25" s="13" t="s">
        <v>23</v>
      </c>
      <c r="G25" s="12" t="s">
        <v>380</v>
      </c>
      <c r="H25" s="2" t="s">
        <v>4</v>
      </c>
      <c r="I25" s="5" t="s">
        <v>20</v>
      </c>
      <c r="J25" s="11">
        <v>1.32</v>
      </c>
      <c r="K25" s="10" t="s">
        <v>373</v>
      </c>
      <c r="L25" s="20"/>
    </row>
    <row r="26" spans="2:12" ht="12.75">
      <c r="B26" s="15" t="s">
        <v>47</v>
      </c>
      <c r="C26" s="14" t="s">
        <v>18</v>
      </c>
      <c r="D26" s="1" t="s">
        <v>24</v>
      </c>
      <c r="E26" s="6">
        <v>2017</v>
      </c>
      <c r="F26" s="13" t="s">
        <v>23</v>
      </c>
      <c r="G26" s="12" t="s">
        <v>380</v>
      </c>
      <c r="H26" s="2" t="s">
        <v>4</v>
      </c>
      <c r="I26" s="5" t="s">
        <v>20</v>
      </c>
      <c r="J26" s="11">
        <v>1.27</v>
      </c>
      <c r="K26" s="10" t="s">
        <v>373</v>
      </c>
      <c r="L26" s="20"/>
    </row>
    <row r="27" spans="2:12" ht="12.75">
      <c r="B27" s="15" t="s">
        <v>49</v>
      </c>
      <c r="C27" s="14" t="s">
        <v>18</v>
      </c>
      <c r="D27" s="1" t="s">
        <v>48</v>
      </c>
      <c r="E27" s="6">
        <v>2017</v>
      </c>
      <c r="F27" s="13" t="s">
        <v>28</v>
      </c>
      <c r="G27" s="12" t="s">
        <v>382</v>
      </c>
      <c r="H27" s="2"/>
      <c r="I27" s="5"/>
      <c r="J27" s="11">
        <v>1.37</v>
      </c>
      <c r="K27" s="10" t="s">
        <v>372</v>
      </c>
      <c r="L27" s="20"/>
    </row>
    <row r="28" spans="2:12" ht="12.75">
      <c r="B28" s="15" t="s">
        <v>51</v>
      </c>
      <c r="C28" s="14" t="s">
        <v>18</v>
      </c>
      <c r="D28" s="1" t="s">
        <v>50</v>
      </c>
      <c r="E28" s="6">
        <v>2017</v>
      </c>
      <c r="F28" s="13" t="s">
        <v>28</v>
      </c>
      <c r="G28" s="12" t="s">
        <v>382</v>
      </c>
      <c r="H28" s="2"/>
      <c r="I28" s="5"/>
      <c r="J28" s="11">
        <v>1.37</v>
      </c>
      <c r="K28" s="10" t="s">
        <v>372</v>
      </c>
      <c r="L28" s="20"/>
    </row>
    <row r="29" spans="2:12" ht="12.75">
      <c r="B29" s="15" t="s">
        <v>53</v>
      </c>
      <c r="C29" s="14" t="s">
        <v>18</v>
      </c>
      <c r="D29" s="1" t="s">
        <v>52</v>
      </c>
      <c r="E29" s="6">
        <v>2017</v>
      </c>
      <c r="F29" s="13" t="s">
        <v>44</v>
      </c>
      <c r="G29" s="12" t="s">
        <v>380</v>
      </c>
      <c r="H29" s="2" t="s">
        <v>4</v>
      </c>
      <c r="I29" s="5" t="s">
        <v>20</v>
      </c>
      <c r="J29" s="11">
        <v>1.4</v>
      </c>
      <c r="K29" s="10" t="s">
        <v>371</v>
      </c>
      <c r="L29" s="20"/>
    </row>
    <row r="30" spans="2:12" ht="12.75">
      <c r="B30" s="15" t="s">
        <v>55</v>
      </c>
      <c r="C30" s="14" t="s">
        <v>18</v>
      </c>
      <c r="D30" s="1" t="s">
        <v>54</v>
      </c>
      <c r="E30" s="6">
        <v>2017</v>
      </c>
      <c r="F30" s="13" t="s">
        <v>19</v>
      </c>
      <c r="G30" s="12" t="s">
        <v>380</v>
      </c>
      <c r="H30" s="2" t="s">
        <v>4</v>
      </c>
      <c r="I30" s="5" t="s">
        <v>20</v>
      </c>
      <c r="J30" s="11">
        <v>1.4</v>
      </c>
      <c r="K30" s="10" t="s">
        <v>371</v>
      </c>
      <c r="L30" s="20"/>
    </row>
    <row r="31" spans="2:12" ht="12.75">
      <c r="B31" s="15" t="s">
        <v>57</v>
      </c>
      <c r="C31" s="14" t="s">
        <v>18</v>
      </c>
      <c r="D31" s="1" t="s">
        <v>56</v>
      </c>
      <c r="E31" s="6">
        <v>2017</v>
      </c>
      <c r="F31" s="13" t="s">
        <v>19</v>
      </c>
      <c r="G31" s="12" t="s">
        <v>380</v>
      </c>
      <c r="H31" s="2" t="s">
        <v>4</v>
      </c>
      <c r="I31" s="5" t="s">
        <v>20</v>
      </c>
      <c r="J31" s="11">
        <v>1.4</v>
      </c>
      <c r="K31" s="10" t="s">
        <v>371</v>
      </c>
      <c r="L31" s="20"/>
    </row>
    <row r="32" spans="2:12" ht="12.75">
      <c r="B32" s="15" t="s">
        <v>59</v>
      </c>
      <c r="C32" s="14" t="s">
        <v>18</v>
      </c>
      <c r="D32" s="1" t="s">
        <v>58</v>
      </c>
      <c r="E32" s="6">
        <v>2017</v>
      </c>
      <c r="F32" s="13" t="s">
        <v>19</v>
      </c>
      <c r="G32" s="12" t="s">
        <v>380</v>
      </c>
      <c r="H32" s="2" t="s">
        <v>4</v>
      </c>
      <c r="I32" s="5" t="s">
        <v>20</v>
      </c>
      <c r="J32" s="11">
        <v>1.4</v>
      </c>
      <c r="K32" s="10" t="s">
        <v>371</v>
      </c>
      <c r="L32" s="20"/>
    </row>
    <row r="33" spans="2:12" ht="12.75">
      <c r="B33" s="15" t="s">
        <v>61</v>
      </c>
      <c r="C33" s="14" t="s">
        <v>18</v>
      </c>
      <c r="D33" s="1" t="s">
        <v>60</v>
      </c>
      <c r="E33" s="6">
        <v>2017</v>
      </c>
      <c r="F33" s="13" t="s">
        <v>41</v>
      </c>
      <c r="G33" s="12" t="s">
        <v>380</v>
      </c>
      <c r="H33" s="2" t="s">
        <v>4</v>
      </c>
      <c r="I33" s="5" t="s">
        <v>20</v>
      </c>
      <c r="J33" s="11">
        <v>1.72</v>
      </c>
      <c r="K33" s="10" t="s">
        <v>371</v>
      </c>
      <c r="L33" s="20"/>
    </row>
    <row r="34" spans="2:12" ht="12.75">
      <c r="B34" s="15" t="s">
        <v>63</v>
      </c>
      <c r="C34" s="14" t="s">
        <v>18</v>
      </c>
      <c r="D34" s="1" t="s">
        <v>62</v>
      </c>
      <c r="E34" s="6">
        <v>2017</v>
      </c>
      <c r="F34" s="13" t="s">
        <v>41</v>
      </c>
      <c r="G34" s="12" t="s">
        <v>380</v>
      </c>
      <c r="H34" s="2" t="s">
        <v>4</v>
      </c>
      <c r="I34" s="5" t="s">
        <v>20</v>
      </c>
      <c r="J34" s="11">
        <v>1.72</v>
      </c>
      <c r="K34" s="10" t="s">
        <v>371</v>
      </c>
      <c r="L34" s="20"/>
    </row>
    <row r="35" spans="2:12" ht="12.75">
      <c r="B35" s="15" t="s">
        <v>65</v>
      </c>
      <c r="C35" s="14" t="s">
        <v>18</v>
      </c>
      <c r="D35" s="1" t="s">
        <v>64</v>
      </c>
      <c r="E35" s="6">
        <v>2017</v>
      </c>
      <c r="F35" s="13" t="s">
        <v>41</v>
      </c>
      <c r="G35" s="12" t="s">
        <v>380</v>
      </c>
      <c r="H35" s="2" t="s">
        <v>4</v>
      </c>
      <c r="I35" s="5" t="s">
        <v>20</v>
      </c>
      <c r="J35" s="11">
        <v>1.72</v>
      </c>
      <c r="K35" s="10" t="s">
        <v>371</v>
      </c>
      <c r="L35" s="20"/>
    </row>
    <row r="36" spans="2:12" ht="12.75">
      <c r="B36" s="15" t="s">
        <v>248</v>
      </c>
      <c r="C36" s="14" t="s">
        <v>18</v>
      </c>
      <c r="D36" s="1" t="s">
        <v>247</v>
      </c>
      <c r="E36" s="6">
        <v>2017</v>
      </c>
      <c r="F36" s="13" t="s">
        <v>249</v>
      </c>
      <c r="G36" s="12" t="s">
        <v>381</v>
      </c>
      <c r="H36" s="2"/>
      <c r="I36" s="5"/>
      <c r="J36" s="11">
        <v>1.72</v>
      </c>
      <c r="K36" s="10" t="s">
        <v>374</v>
      </c>
      <c r="L36" s="20"/>
    </row>
    <row r="37" spans="2:12" ht="12.75">
      <c r="B37" s="15" t="s">
        <v>68</v>
      </c>
      <c r="C37" s="14" t="s">
        <v>18</v>
      </c>
      <c r="D37" s="1" t="s">
        <v>67</v>
      </c>
      <c r="E37" s="6">
        <v>2016</v>
      </c>
      <c r="F37" s="13" t="s">
        <v>23</v>
      </c>
      <c r="G37" s="12" t="s">
        <v>380</v>
      </c>
      <c r="H37" s="2" t="s">
        <v>4</v>
      </c>
      <c r="I37" s="5" t="s">
        <v>20</v>
      </c>
      <c r="J37" s="11">
        <v>1.32</v>
      </c>
      <c r="K37" s="10" t="s">
        <v>371</v>
      </c>
      <c r="L37" s="20"/>
    </row>
    <row r="38" spans="2:12" ht="12.75">
      <c r="B38" s="15" t="s">
        <v>70</v>
      </c>
      <c r="C38" s="14" t="s">
        <v>18</v>
      </c>
      <c r="D38" s="1" t="s">
        <v>69</v>
      </c>
      <c r="E38" s="6">
        <v>2016</v>
      </c>
      <c r="F38" s="13" t="s">
        <v>23</v>
      </c>
      <c r="G38" s="12" t="s">
        <v>380</v>
      </c>
      <c r="H38" s="2" t="s">
        <v>4</v>
      </c>
      <c r="I38" s="5" t="s">
        <v>20</v>
      </c>
      <c r="J38" s="11">
        <v>1.27</v>
      </c>
      <c r="K38" s="10" t="s">
        <v>371</v>
      </c>
      <c r="L38" s="20"/>
    </row>
    <row r="39" spans="2:12" ht="12.75">
      <c r="B39" s="15" t="s">
        <v>71</v>
      </c>
      <c r="C39" s="14" t="s">
        <v>18</v>
      </c>
      <c r="D39" s="1" t="s">
        <v>48</v>
      </c>
      <c r="E39" s="6">
        <v>2016</v>
      </c>
      <c r="F39" s="13" t="s">
        <v>28</v>
      </c>
      <c r="G39" s="12" t="s">
        <v>382</v>
      </c>
      <c r="H39" s="2"/>
      <c r="I39" s="5"/>
      <c r="J39" s="11">
        <v>1.37</v>
      </c>
      <c r="K39" s="10" t="s">
        <v>372</v>
      </c>
      <c r="L39" s="20"/>
    </row>
    <row r="40" spans="2:12" ht="12.75">
      <c r="B40" s="15" t="s">
        <v>72</v>
      </c>
      <c r="C40" s="14" t="s">
        <v>18</v>
      </c>
      <c r="D40" s="1" t="s">
        <v>50</v>
      </c>
      <c r="E40" s="6">
        <v>2016</v>
      </c>
      <c r="F40" s="13" t="s">
        <v>28</v>
      </c>
      <c r="G40" s="12" t="s">
        <v>382</v>
      </c>
      <c r="H40" s="2"/>
      <c r="I40" s="5"/>
      <c r="J40" s="11">
        <v>1.37</v>
      </c>
      <c r="K40" s="10" t="s">
        <v>372</v>
      </c>
      <c r="L40" s="20"/>
    </row>
    <row r="41" spans="2:12" ht="12.75">
      <c r="B41" s="15" t="s">
        <v>74</v>
      </c>
      <c r="C41" s="14" t="s">
        <v>18</v>
      </c>
      <c r="D41" s="1" t="s">
        <v>73</v>
      </c>
      <c r="E41" s="6">
        <v>2016</v>
      </c>
      <c r="F41" s="13" t="s">
        <v>28</v>
      </c>
      <c r="G41" s="12" t="s">
        <v>382</v>
      </c>
      <c r="H41" s="2"/>
      <c r="I41" s="5"/>
      <c r="J41" s="11">
        <v>1.37</v>
      </c>
      <c r="K41" s="10" t="s">
        <v>372</v>
      </c>
      <c r="L41" s="20"/>
    </row>
    <row r="42" spans="2:12" ht="12.75">
      <c r="B42" s="15" t="s">
        <v>76</v>
      </c>
      <c r="C42" s="14" t="s">
        <v>18</v>
      </c>
      <c r="D42" s="1" t="s">
        <v>75</v>
      </c>
      <c r="E42" s="6">
        <v>2006</v>
      </c>
      <c r="F42" s="13" t="s">
        <v>15</v>
      </c>
      <c r="G42" s="12" t="s">
        <v>380</v>
      </c>
      <c r="H42" s="2" t="s">
        <v>4</v>
      </c>
      <c r="I42" s="5" t="s">
        <v>20</v>
      </c>
      <c r="J42" s="11">
        <v>1.72</v>
      </c>
      <c r="K42" s="10" t="s">
        <v>375</v>
      </c>
      <c r="L42" s="20"/>
    </row>
    <row r="43" spans="2:12" ht="12.75">
      <c r="B43" s="15" t="s">
        <v>78</v>
      </c>
      <c r="C43" s="14" t="s">
        <v>18</v>
      </c>
      <c r="D43" s="1" t="s">
        <v>77</v>
      </c>
      <c r="E43" s="6">
        <v>2016</v>
      </c>
      <c r="F43" s="13" t="s">
        <v>23</v>
      </c>
      <c r="G43" s="12" t="s">
        <v>380</v>
      </c>
      <c r="H43" s="2" t="s">
        <v>4</v>
      </c>
      <c r="I43" s="5" t="s">
        <v>20</v>
      </c>
      <c r="J43" s="11">
        <v>1.32</v>
      </c>
      <c r="K43" s="10" t="s">
        <v>371</v>
      </c>
      <c r="L43" s="20"/>
    </row>
    <row r="44" spans="2:12" ht="12.75">
      <c r="B44" s="15" t="s">
        <v>80</v>
      </c>
      <c r="C44" s="14" t="s">
        <v>18</v>
      </c>
      <c r="D44" s="1" t="s">
        <v>79</v>
      </c>
      <c r="E44" s="6">
        <v>2016</v>
      </c>
      <c r="F44" s="13" t="s">
        <v>66</v>
      </c>
      <c r="G44" s="12" t="s">
        <v>380</v>
      </c>
      <c r="H44" s="2" t="s">
        <v>4</v>
      </c>
      <c r="I44" s="5" t="s">
        <v>20</v>
      </c>
      <c r="J44" s="11">
        <v>1.32</v>
      </c>
      <c r="K44" s="10" t="s">
        <v>371</v>
      </c>
      <c r="L44" s="20"/>
    </row>
    <row r="45" spans="2:12" ht="12.75">
      <c r="B45" s="15" t="s">
        <v>82</v>
      </c>
      <c r="C45" s="14" t="s">
        <v>18</v>
      </c>
      <c r="D45" s="1" t="s">
        <v>81</v>
      </c>
      <c r="E45" s="6">
        <v>2016</v>
      </c>
      <c r="F45" s="13" t="s">
        <v>66</v>
      </c>
      <c r="G45" s="12" t="s">
        <v>380</v>
      </c>
      <c r="H45" s="2" t="s">
        <v>4</v>
      </c>
      <c r="I45" s="5" t="s">
        <v>20</v>
      </c>
      <c r="J45" s="11">
        <v>1.27</v>
      </c>
      <c r="K45" s="10" t="s">
        <v>371</v>
      </c>
      <c r="L45" s="20"/>
    </row>
    <row r="46" spans="2:12" ht="12.75">
      <c r="B46" s="15" t="s">
        <v>84</v>
      </c>
      <c r="C46" s="14" t="s">
        <v>18</v>
      </c>
      <c r="D46" s="1" t="s">
        <v>83</v>
      </c>
      <c r="E46" s="6">
        <v>2016</v>
      </c>
      <c r="F46" s="13" t="s">
        <v>23</v>
      </c>
      <c r="G46" s="12" t="s">
        <v>380</v>
      </c>
      <c r="H46" s="2" t="s">
        <v>4</v>
      </c>
      <c r="I46" s="5" t="s">
        <v>20</v>
      </c>
      <c r="J46" s="11">
        <v>1.27</v>
      </c>
      <c r="K46" s="10" t="s">
        <v>371</v>
      </c>
      <c r="L46" s="20"/>
    </row>
    <row r="47" spans="2:12" ht="12.75">
      <c r="B47" s="15" t="s">
        <v>86</v>
      </c>
      <c r="C47" s="14" t="s">
        <v>18</v>
      </c>
      <c r="D47" s="1" t="s">
        <v>85</v>
      </c>
      <c r="E47" s="6">
        <v>2006</v>
      </c>
      <c r="F47" s="13" t="s">
        <v>15</v>
      </c>
      <c r="G47" s="12" t="s">
        <v>380</v>
      </c>
      <c r="H47" s="2" t="s">
        <v>4</v>
      </c>
      <c r="I47" s="5" t="s">
        <v>20</v>
      </c>
      <c r="J47" s="11">
        <v>1.72</v>
      </c>
      <c r="K47" s="10" t="s">
        <v>375</v>
      </c>
      <c r="L47" s="20"/>
    </row>
    <row r="48" spans="2:12" ht="12.75">
      <c r="B48" s="15" t="s">
        <v>88</v>
      </c>
      <c r="C48" s="14" t="s">
        <v>18</v>
      </c>
      <c r="D48" s="1" t="s">
        <v>87</v>
      </c>
      <c r="E48" s="6">
        <v>2016</v>
      </c>
      <c r="F48" s="13" t="s">
        <v>44</v>
      </c>
      <c r="G48" s="12" t="s">
        <v>380</v>
      </c>
      <c r="H48" s="2" t="s">
        <v>4</v>
      </c>
      <c r="I48" s="5" t="s">
        <v>20</v>
      </c>
      <c r="J48" s="11">
        <v>1.4</v>
      </c>
      <c r="K48" s="10" t="s">
        <v>371</v>
      </c>
      <c r="L48" s="20"/>
    </row>
    <row r="49" spans="2:12" ht="12.75">
      <c r="B49" s="15" t="s">
        <v>90</v>
      </c>
      <c r="C49" s="14" t="s">
        <v>18</v>
      </c>
      <c r="D49" s="1" t="s">
        <v>89</v>
      </c>
      <c r="E49" s="6">
        <v>2016</v>
      </c>
      <c r="F49" s="13" t="s">
        <v>45</v>
      </c>
      <c r="G49" s="12" t="s">
        <v>380</v>
      </c>
      <c r="H49" s="2" t="s">
        <v>4</v>
      </c>
      <c r="I49" s="5" t="s">
        <v>20</v>
      </c>
      <c r="J49" s="11">
        <v>1.72</v>
      </c>
      <c r="K49" s="10" t="s">
        <v>373</v>
      </c>
      <c r="L49" s="20"/>
    </row>
    <row r="50" spans="2:12" ht="12.75">
      <c r="B50" s="15" t="s">
        <v>91</v>
      </c>
      <c r="C50" s="14" t="s">
        <v>18</v>
      </c>
      <c r="D50" s="1" t="s">
        <v>60</v>
      </c>
      <c r="E50" s="6">
        <v>2016</v>
      </c>
      <c r="F50" s="13" t="s">
        <v>41</v>
      </c>
      <c r="G50" s="12" t="s">
        <v>380</v>
      </c>
      <c r="H50" s="2" t="s">
        <v>4</v>
      </c>
      <c r="I50" s="5" t="s">
        <v>20</v>
      </c>
      <c r="J50" s="11">
        <v>1.72</v>
      </c>
      <c r="K50" s="10" t="s">
        <v>371</v>
      </c>
      <c r="L50" s="20"/>
    </row>
    <row r="51" spans="2:12" ht="12.75">
      <c r="B51" s="15" t="s">
        <v>92</v>
      </c>
      <c r="C51" s="14" t="s">
        <v>18</v>
      </c>
      <c r="D51" s="1" t="s">
        <v>64</v>
      </c>
      <c r="E51" s="6">
        <v>2016</v>
      </c>
      <c r="F51" s="13" t="s">
        <v>41</v>
      </c>
      <c r="G51" s="12" t="s">
        <v>380</v>
      </c>
      <c r="H51" s="2" t="s">
        <v>4</v>
      </c>
      <c r="I51" s="5" t="s">
        <v>20</v>
      </c>
      <c r="J51" s="11">
        <v>1.72</v>
      </c>
      <c r="K51" s="10" t="s">
        <v>371</v>
      </c>
      <c r="L51" s="20"/>
    </row>
    <row r="52" spans="2:12" ht="12.75">
      <c r="B52" s="15" t="s">
        <v>94</v>
      </c>
      <c r="C52" s="14" t="s">
        <v>18</v>
      </c>
      <c r="D52" s="1" t="s">
        <v>93</v>
      </c>
      <c r="E52" s="6">
        <v>2016</v>
      </c>
      <c r="F52" s="13" t="s">
        <v>95</v>
      </c>
      <c r="G52" s="12" t="s">
        <v>380</v>
      </c>
      <c r="H52" s="2" t="s">
        <v>4</v>
      </c>
      <c r="I52" s="5" t="s">
        <v>20</v>
      </c>
      <c r="J52" s="11">
        <v>1.72</v>
      </c>
      <c r="K52" s="10" t="s">
        <v>373</v>
      </c>
      <c r="L52" s="20"/>
    </row>
    <row r="53" spans="2:12" ht="12.75">
      <c r="B53" s="15" t="s">
        <v>100</v>
      </c>
      <c r="C53" s="14" t="s">
        <v>18</v>
      </c>
      <c r="D53" s="1" t="s">
        <v>99</v>
      </c>
      <c r="E53" s="6">
        <v>2015</v>
      </c>
      <c r="F53" s="13" t="s">
        <v>96</v>
      </c>
      <c r="G53" s="12" t="s">
        <v>380</v>
      </c>
      <c r="H53" s="2" t="s">
        <v>4</v>
      </c>
      <c r="I53" s="5" t="s">
        <v>20</v>
      </c>
      <c r="J53" s="11">
        <v>1.32</v>
      </c>
      <c r="K53" s="10" t="s">
        <v>371</v>
      </c>
      <c r="L53" s="20"/>
    </row>
    <row r="54" spans="2:12" ht="12.75">
      <c r="B54" s="15" t="s">
        <v>102</v>
      </c>
      <c r="C54" s="14" t="s">
        <v>18</v>
      </c>
      <c r="D54" s="1" t="s">
        <v>101</v>
      </c>
      <c r="E54" s="6">
        <v>2015</v>
      </c>
      <c r="F54" s="13" t="s">
        <v>96</v>
      </c>
      <c r="G54" s="12" t="s">
        <v>380</v>
      </c>
      <c r="H54" s="2" t="s">
        <v>4</v>
      </c>
      <c r="I54" s="5" t="s">
        <v>20</v>
      </c>
      <c r="J54" s="11">
        <v>1.27</v>
      </c>
      <c r="K54" s="10" t="s">
        <v>371</v>
      </c>
      <c r="L54" s="20"/>
    </row>
    <row r="55" spans="2:12" ht="12.75">
      <c r="B55" s="15" t="s">
        <v>103</v>
      </c>
      <c r="C55" s="14" t="s">
        <v>18</v>
      </c>
      <c r="D55" s="1" t="s">
        <v>75</v>
      </c>
      <c r="E55" s="6">
        <v>2006</v>
      </c>
      <c r="F55" s="13" t="s">
        <v>15</v>
      </c>
      <c r="G55" s="12" t="s">
        <v>380</v>
      </c>
      <c r="H55" s="2" t="s">
        <v>4</v>
      </c>
      <c r="I55" s="5" t="s">
        <v>20</v>
      </c>
      <c r="J55" s="11">
        <v>1.72</v>
      </c>
      <c r="K55" s="10" t="s">
        <v>375</v>
      </c>
      <c r="L55" s="20"/>
    </row>
    <row r="56" spans="2:12" ht="12.75">
      <c r="B56" s="15" t="s">
        <v>105</v>
      </c>
      <c r="C56" s="14" t="s">
        <v>18</v>
      </c>
      <c r="D56" s="1" t="s">
        <v>104</v>
      </c>
      <c r="E56" s="6">
        <v>2015</v>
      </c>
      <c r="F56" s="13" t="s">
        <v>96</v>
      </c>
      <c r="G56" s="12" t="s">
        <v>380</v>
      </c>
      <c r="H56" s="2" t="s">
        <v>4</v>
      </c>
      <c r="I56" s="5" t="s">
        <v>20</v>
      </c>
      <c r="J56" s="11">
        <v>1.32</v>
      </c>
      <c r="K56" s="10" t="s">
        <v>371</v>
      </c>
      <c r="L56" s="20"/>
    </row>
    <row r="57" spans="2:12" ht="12.75">
      <c r="B57" s="15" t="s">
        <v>107</v>
      </c>
      <c r="C57" s="14" t="s">
        <v>18</v>
      </c>
      <c r="D57" s="1" t="s">
        <v>106</v>
      </c>
      <c r="E57" s="6">
        <v>2015</v>
      </c>
      <c r="F57" s="13" t="s">
        <v>98</v>
      </c>
      <c r="G57" s="12" t="s">
        <v>380</v>
      </c>
      <c r="H57" s="2" t="s">
        <v>4</v>
      </c>
      <c r="I57" s="5" t="s">
        <v>20</v>
      </c>
      <c r="J57" s="11">
        <v>1.32</v>
      </c>
      <c r="K57" s="10" t="s">
        <v>371</v>
      </c>
      <c r="L57" s="20"/>
    </row>
    <row r="58" spans="2:12" ht="12.75">
      <c r="B58" s="15" t="s">
        <v>109</v>
      </c>
      <c r="C58" s="14" t="s">
        <v>18</v>
      </c>
      <c r="D58" s="1" t="s">
        <v>108</v>
      </c>
      <c r="E58" s="6">
        <v>2015</v>
      </c>
      <c r="F58" s="13" t="s">
        <v>96</v>
      </c>
      <c r="G58" s="12" t="s">
        <v>380</v>
      </c>
      <c r="H58" s="2" t="s">
        <v>4</v>
      </c>
      <c r="I58" s="5" t="s">
        <v>20</v>
      </c>
      <c r="J58" s="11">
        <v>1.27</v>
      </c>
      <c r="K58" s="10" t="s">
        <v>371</v>
      </c>
      <c r="L58" s="20"/>
    </row>
    <row r="59" spans="2:12" ht="12.75">
      <c r="B59" s="15" t="s">
        <v>111</v>
      </c>
      <c r="C59" s="14" t="s">
        <v>18</v>
      </c>
      <c r="D59" s="1" t="s">
        <v>110</v>
      </c>
      <c r="E59" s="6">
        <v>2015</v>
      </c>
      <c r="F59" s="13" t="s">
        <v>96</v>
      </c>
      <c r="G59" s="12" t="s">
        <v>380</v>
      </c>
      <c r="H59" s="2" t="s">
        <v>4</v>
      </c>
      <c r="I59" s="5" t="s">
        <v>20</v>
      </c>
      <c r="J59" s="11">
        <v>1.27</v>
      </c>
      <c r="K59" s="10" t="s">
        <v>371</v>
      </c>
      <c r="L59" s="20"/>
    </row>
    <row r="60" spans="2:12" ht="12.75">
      <c r="B60" s="15" t="s">
        <v>113</v>
      </c>
      <c r="C60" s="14" t="s">
        <v>18</v>
      </c>
      <c r="D60" s="1" t="s">
        <v>112</v>
      </c>
      <c r="E60" s="6">
        <v>2015</v>
      </c>
      <c r="F60" s="13" t="s">
        <v>98</v>
      </c>
      <c r="G60" s="12" t="s">
        <v>380</v>
      </c>
      <c r="H60" s="2" t="s">
        <v>4</v>
      </c>
      <c r="I60" s="5" t="s">
        <v>20</v>
      </c>
      <c r="J60" s="11">
        <v>1.27</v>
      </c>
      <c r="K60" s="10" t="s">
        <v>371</v>
      </c>
      <c r="L60" s="20"/>
    </row>
    <row r="61" spans="2:12" ht="12.75">
      <c r="B61" s="15" t="s">
        <v>115</v>
      </c>
      <c r="C61" s="14" t="s">
        <v>18</v>
      </c>
      <c r="D61" s="1" t="s">
        <v>114</v>
      </c>
      <c r="E61" s="6">
        <v>2015</v>
      </c>
      <c r="F61" s="13" t="s">
        <v>96</v>
      </c>
      <c r="G61" s="12" t="s">
        <v>380</v>
      </c>
      <c r="H61" s="2" t="s">
        <v>4</v>
      </c>
      <c r="I61" s="5" t="s">
        <v>20</v>
      </c>
      <c r="J61" s="11">
        <v>1.27</v>
      </c>
      <c r="K61" s="10" t="s">
        <v>371</v>
      </c>
      <c r="L61" s="20"/>
    </row>
    <row r="62" spans="2:12" ht="12.75">
      <c r="B62" s="15" t="s">
        <v>117</v>
      </c>
      <c r="C62" s="14" t="s">
        <v>18</v>
      </c>
      <c r="D62" s="1" t="s">
        <v>116</v>
      </c>
      <c r="E62" s="6">
        <v>2015</v>
      </c>
      <c r="F62" s="13" t="s">
        <v>98</v>
      </c>
      <c r="G62" s="12" t="s">
        <v>380</v>
      </c>
      <c r="H62" s="2" t="s">
        <v>4</v>
      </c>
      <c r="I62" s="5" t="s">
        <v>20</v>
      </c>
      <c r="J62" s="11">
        <v>1.27</v>
      </c>
      <c r="K62" s="10" t="s">
        <v>371</v>
      </c>
      <c r="L62" s="20"/>
    </row>
    <row r="63" spans="2:12" ht="12.75">
      <c r="B63" s="15" t="s">
        <v>118</v>
      </c>
      <c r="C63" s="14" t="s">
        <v>18</v>
      </c>
      <c r="D63" s="1" t="s">
        <v>85</v>
      </c>
      <c r="E63" s="6">
        <v>2006</v>
      </c>
      <c r="F63" s="13" t="s">
        <v>15</v>
      </c>
      <c r="G63" s="12" t="s">
        <v>380</v>
      </c>
      <c r="H63" s="2" t="s">
        <v>4</v>
      </c>
      <c r="I63" s="5" t="s">
        <v>20</v>
      </c>
      <c r="J63" s="11">
        <v>1.72</v>
      </c>
      <c r="K63" s="10" t="s">
        <v>375</v>
      </c>
      <c r="L63" s="20"/>
    </row>
    <row r="64" spans="2:12" ht="12.75">
      <c r="B64" s="15" t="s">
        <v>120</v>
      </c>
      <c r="C64" s="14" t="s">
        <v>18</v>
      </c>
      <c r="D64" s="1" t="s">
        <v>119</v>
      </c>
      <c r="E64" s="6">
        <v>2015</v>
      </c>
      <c r="F64" s="13" t="s">
        <v>97</v>
      </c>
      <c r="G64" s="12" t="s">
        <v>380</v>
      </c>
      <c r="H64" s="2" t="s">
        <v>4</v>
      </c>
      <c r="I64" s="5" t="s">
        <v>20</v>
      </c>
      <c r="J64" s="11">
        <v>1.72</v>
      </c>
      <c r="K64" s="10" t="s">
        <v>371</v>
      </c>
      <c r="L64" s="20"/>
    </row>
    <row r="65" spans="2:12" ht="12.75">
      <c r="B65" s="15" t="s">
        <v>122</v>
      </c>
      <c r="C65" s="14" t="s">
        <v>18</v>
      </c>
      <c r="D65" s="1" t="s">
        <v>121</v>
      </c>
      <c r="E65" s="6">
        <v>2015</v>
      </c>
      <c r="F65" s="13" t="s">
        <v>97</v>
      </c>
      <c r="G65" s="12" t="s">
        <v>380</v>
      </c>
      <c r="H65" s="2" t="s">
        <v>4</v>
      </c>
      <c r="I65" s="5" t="s">
        <v>20</v>
      </c>
      <c r="J65" s="11">
        <v>1.72</v>
      </c>
      <c r="K65" s="10" t="s">
        <v>373</v>
      </c>
      <c r="L65" s="20"/>
    </row>
    <row r="66" spans="2:12" ht="12.75">
      <c r="B66" s="15" t="s">
        <v>124</v>
      </c>
      <c r="C66" s="14" t="s">
        <v>18</v>
      </c>
      <c r="D66" s="1" t="s">
        <v>123</v>
      </c>
      <c r="E66" s="6">
        <v>2015</v>
      </c>
      <c r="F66" s="13" t="s">
        <v>97</v>
      </c>
      <c r="G66" s="12" t="s">
        <v>380</v>
      </c>
      <c r="H66" s="2" t="s">
        <v>4</v>
      </c>
      <c r="I66" s="5" t="s">
        <v>20</v>
      </c>
      <c r="J66" s="11">
        <v>1.72</v>
      </c>
      <c r="K66" s="10" t="s">
        <v>373</v>
      </c>
      <c r="L66" s="20"/>
    </row>
    <row r="67" spans="2:12" ht="12.75">
      <c r="B67" s="15" t="s">
        <v>125</v>
      </c>
      <c r="C67" s="14" t="s">
        <v>18</v>
      </c>
      <c r="D67" s="1" t="s">
        <v>93</v>
      </c>
      <c r="E67" s="6">
        <v>2015</v>
      </c>
      <c r="F67" s="13" t="s">
        <v>95</v>
      </c>
      <c r="G67" s="12" t="s">
        <v>380</v>
      </c>
      <c r="H67" s="2" t="s">
        <v>4</v>
      </c>
      <c r="I67" s="5" t="s">
        <v>20</v>
      </c>
      <c r="J67" s="11">
        <v>1.72</v>
      </c>
      <c r="K67" s="10" t="s">
        <v>373</v>
      </c>
      <c r="L67" s="20"/>
    </row>
    <row r="68" spans="2:12" ht="12.75">
      <c r="B68" s="15" t="s">
        <v>127</v>
      </c>
      <c r="C68" s="14" t="s">
        <v>18</v>
      </c>
      <c r="D68" s="1" t="s">
        <v>126</v>
      </c>
      <c r="E68" s="6">
        <v>2014</v>
      </c>
      <c r="F68" s="13" t="s">
        <v>96</v>
      </c>
      <c r="G68" s="12" t="s">
        <v>380</v>
      </c>
      <c r="H68" s="2" t="s">
        <v>4</v>
      </c>
      <c r="I68" s="5" t="s">
        <v>20</v>
      </c>
      <c r="J68" s="11">
        <v>1.32</v>
      </c>
      <c r="K68" s="10" t="s">
        <v>373</v>
      </c>
      <c r="L68" s="20"/>
    </row>
    <row r="69" spans="2:12" ht="12.75">
      <c r="B69" s="15" t="s">
        <v>129</v>
      </c>
      <c r="C69" s="14" t="s">
        <v>18</v>
      </c>
      <c r="D69" s="1" t="s">
        <v>128</v>
      </c>
      <c r="E69" s="6">
        <v>2014</v>
      </c>
      <c r="F69" s="13" t="s">
        <v>96</v>
      </c>
      <c r="G69" s="12" t="s">
        <v>380</v>
      </c>
      <c r="H69" s="2" t="s">
        <v>4</v>
      </c>
      <c r="I69" s="5" t="s">
        <v>20</v>
      </c>
      <c r="J69" s="11">
        <v>1.27</v>
      </c>
      <c r="K69" s="10" t="s">
        <v>373</v>
      </c>
      <c r="L69" s="20"/>
    </row>
    <row r="70" spans="2:12" ht="12.75">
      <c r="B70" s="15" t="s">
        <v>131</v>
      </c>
      <c r="C70" s="14" t="s">
        <v>18</v>
      </c>
      <c r="D70" s="1" t="s">
        <v>130</v>
      </c>
      <c r="E70" s="6">
        <v>2014</v>
      </c>
      <c r="F70" s="13" t="s">
        <v>132</v>
      </c>
      <c r="G70" s="12" t="s">
        <v>350</v>
      </c>
      <c r="H70" s="2"/>
      <c r="I70" s="5"/>
      <c r="J70" s="11">
        <v>1.37</v>
      </c>
      <c r="K70" s="10"/>
      <c r="L70" s="20"/>
    </row>
    <row r="71" spans="2:12" ht="12.75">
      <c r="B71" s="15" t="s">
        <v>134</v>
      </c>
      <c r="C71" s="14" t="s">
        <v>18</v>
      </c>
      <c r="D71" s="1" t="s">
        <v>133</v>
      </c>
      <c r="E71" s="6">
        <v>2014</v>
      </c>
      <c r="F71" s="13" t="s">
        <v>132</v>
      </c>
      <c r="G71" s="12" t="s">
        <v>350</v>
      </c>
      <c r="H71" s="2"/>
      <c r="I71" s="5"/>
      <c r="J71" s="11">
        <v>1.37</v>
      </c>
      <c r="K71" s="10"/>
      <c r="L71" s="20"/>
    </row>
    <row r="72" spans="2:12" ht="12.75">
      <c r="B72" s="15" t="s">
        <v>135</v>
      </c>
      <c r="C72" s="14" t="s">
        <v>18</v>
      </c>
      <c r="D72" s="1" t="s">
        <v>75</v>
      </c>
      <c r="E72" s="6">
        <v>2006</v>
      </c>
      <c r="F72" s="13" t="s">
        <v>15</v>
      </c>
      <c r="G72" s="12" t="s">
        <v>380</v>
      </c>
      <c r="H72" s="2" t="s">
        <v>4</v>
      </c>
      <c r="I72" s="5" t="s">
        <v>20</v>
      </c>
      <c r="J72" s="11">
        <v>1.72</v>
      </c>
      <c r="K72" s="10" t="s">
        <v>375</v>
      </c>
      <c r="L72" s="20"/>
    </row>
    <row r="73" spans="2:12" ht="12.75">
      <c r="B73" s="15" t="s">
        <v>137</v>
      </c>
      <c r="C73" s="14" t="s">
        <v>18</v>
      </c>
      <c r="D73" s="1" t="s">
        <v>136</v>
      </c>
      <c r="E73" s="6">
        <v>2013</v>
      </c>
      <c r="F73" s="13" t="s">
        <v>96</v>
      </c>
      <c r="G73" s="12" t="s">
        <v>380</v>
      </c>
      <c r="H73" s="2" t="s">
        <v>4</v>
      </c>
      <c r="I73" s="5" t="s">
        <v>20</v>
      </c>
      <c r="J73" s="11">
        <v>1.32</v>
      </c>
      <c r="K73" s="10" t="s">
        <v>373</v>
      </c>
      <c r="L73" s="20"/>
    </row>
    <row r="74" spans="2:12" ht="12.75">
      <c r="B74" s="15" t="s">
        <v>138</v>
      </c>
      <c r="C74" s="14" t="s">
        <v>18</v>
      </c>
      <c r="D74" s="1" t="s">
        <v>85</v>
      </c>
      <c r="E74" s="6">
        <v>2006</v>
      </c>
      <c r="F74" s="13" t="s">
        <v>15</v>
      </c>
      <c r="G74" s="12" t="s">
        <v>380</v>
      </c>
      <c r="H74" s="2" t="s">
        <v>4</v>
      </c>
      <c r="I74" s="5" t="s">
        <v>20</v>
      </c>
      <c r="J74" s="11">
        <v>1.72</v>
      </c>
      <c r="K74" s="10" t="s">
        <v>375</v>
      </c>
      <c r="L74" s="20"/>
    </row>
    <row r="75" spans="2:12" ht="12.75">
      <c r="B75" s="15" t="s">
        <v>140</v>
      </c>
      <c r="C75" s="14" t="s">
        <v>18</v>
      </c>
      <c r="D75" s="1" t="s">
        <v>139</v>
      </c>
      <c r="E75" s="6">
        <v>2014</v>
      </c>
      <c r="F75" s="13" t="s">
        <v>97</v>
      </c>
      <c r="G75" s="12" t="s">
        <v>380</v>
      </c>
      <c r="H75" s="2" t="s">
        <v>4</v>
      </c>
      <c r="I75" s="5" t="s">
        <v>20</v>
      </c>
      <c r="J75" s="11">
        <v>1.72</v>
      </c>
      <c r="K75" s="10" t="s">
        <v>373</v>
      </c>
      <c r="L75" s="20"/>
    </row>
    <row r="76" spans="2:12" ht="12.75">
      <c r="B76" s="15" t="s">
        <v>142</v>
      </c>
      <c r="C76" s="14" t="s">
        <v>18</v>
      </c>
      <c r="D76" s="1" t="s">
        <v>141</v>
      </c>
      <c r="E76" s="6">
        <v>2014</v>
      </c>
      <c r="F76" s="13" t="s">
        <v>97</v>
      </c>
      <c r="G76" s="12" t="s">
        <v>380</v>
      </c>
      <c r="H76" s="2" t="s">
        <v>4</v>
      </c>
      <c r="I76" s="5" t="s">
        <v>20</v>
      </c>
      <c r="J76" s="11">
        <v>1.72</v>
      </c>
      <c r="K76" s="10" t="s">
        <v>373</v>
      </c>
      <c r="L76" s="20"/>
    </row>
    <row r="77" spans="2:12" ht="12.75">
      <c r="B77" s="15" t="s">
        <v>143</v>
      </c>
      <c r="C77" s="14" t="s">
        <v>18</v>
      </c>
      <c r="D77" s="1" t="s">
        <v>93</v>
      </c>
      <c r="E77" s="6">
        <v>2014</v>
      </c>
      <c r="F77" s="13" t="s">
        <v>95</v>
      </c>
      <c r="G77" s="12" t="s">
        <v>380</v>
      </c>
      <c r="H77" s="2" t="s">
        <v>4</v>
      </c>
      <c r="I77" s="5" t="s">
        <v>20</v>
      </c>
      <c r="J77" s="11">
        <v>1.72</v>
      </c>
      <c r="K77" s="10" t="s">
        <v>373</v>
      </c>
      <c r="L77" s="20"/>
    </row>
    <row r="78" spans="2:12" ht="12.75">
      <c r="B78" s="15" t="s">
        <v>301</v>
      </c>
      <c r="C78" s="14" t="s">
        <v>18</v>
      </c>
      <c r="D78" s="1" t="s">
        <v>126</v>
      </c>
      <c r="E78" s="6">
        <v>2013</v>
      </c>
      <c r="F78" s="13" t="s">
        <v>96</v>
      </c>
      <c r="G78" s="12" t="s">
        <v>380</v>
      </c>
      <c r="H78" s="2" t="s">
        <v>4</v>
      </c>
      <c r="I78" s="5" t="s">
        <v>20</v>
      </c>
      <c r="J78" s="11">
        <v>1.32</v>
      </c>
      <c r="K78" s="10" t="s">
        <v>373</v>
      </c>
      <c r="L78" s="20"/>
    </row>
    <row r="79" spans="2:12" ht="12.75">
      <c r="B79" s="15" t="s">
        <v>303</v>
      </c>
      <c r="C79" s="14" t="s">
        <v>18</v>
      </c>
      <c r="D79" s="1" t="s">
        <v>302</v>
      </c>
      <c r="E79" s="6">
        <v>2013</v>
      </c>
      <c r="F79" s="13" t="s">
        <v>96</v>
      </c>
      <c r="G79" s="12" t="s">
        <v>380</v>
      </c>
      <c r="H79" s="2" t="s">
        <v>4</v>
      </c>
      <c r="I79" s="5" t="s">
        <v>20</v>
      </c>
      <c r="J79" s="11">
        <v>1.27</v>
      </c>
      <c r="K79" s="10" t="s">
        <v>373</v>
      </c>
      <c r="L79" s="20"/>
    </row>
    <row r="80" spans="2:12" ht="12.75">
      <c r="B80" s="15" t="s">
        <v>304</v>
      </c>
      <c r="C80" s="14" t="s">
        <v>18</v>
      </c>
      <c r="D80" s="1" t="s">
        <v>75</v>
      </c>
      <c r="E80" s="6">
        <v>2006</v>
      </c>
      <c r="F80" s="13" t="s">
        <v>15</v>
      </c>
      <c r="G80" s="12" t="s">
        <v>380</v>
      </c>
      <c r="H80" s="2" t="s">
        <v>4</v>
      </c>
      <c r="I80" s="5" t="s">
        <v>20</v>
      </c>
      <c r="J80" s="11">
        <v>1.72</v>
      </c>
      <c r="K80" s="10" t="s">
        <v>375</v>
      </c>
      <c r="L80" s="20"/>
    </row>
    <row r="81" spans="2:12" ht="12.75">
      <c r="B81" s="15" t="s">
        <v>305</v>
      </c>
      <c r="C81" s="14" t="s">
        <v>18</v>
      </c>
      <c r="D81" s="1" t="s">
        <v>136</v>
      </c>
      <c r="E81" s="6">
        <v>2013</v>
      </c>
      <c r="F81" s="13" t="s">
        <v>96</v>
      </c>
      <c r="G81" s="12" t="s">
        <v>380</v>
      </c>
      <c r="H81" s="2" t="s">
        <v>4</v>
      </c>
      <c r="I81" s="5" t="s">
        <v>20</v>
      </c>
      <c r="J81" s="11">
        <v>1.32</v>
      </c>
      <c r="K81" s="10" t="s">
        <v>373</v>
      </c>
      <c r="L81" s="20"/>
    </row>
    <row r="82" spans="2:12" ht="12.75">
      <c r="B82" s="15" t="s">
        <v>307</v>
      </c>
      <c r="C82" s="14" t="s">
        <v>18</v>
      </c>
      <c r="D82" s="1" t="s">
        <v>306</v>
      </c>
      <c r="E82" s="6">
        <v>2012</v>
      </c>
      <c r="F82" s="13" t="s">
        <v>15</v>
      </c>
      <c r="G82" s="12" t="s">
        <v>20</v>
      </c>
      <c r="H82" s="2"/>
      <c r="I82" s="5"/>
      <c r="J82" s="11">
        <v>1.82</v>
      </c>
      <c r="K82" s="10"/>
      <c r="L82" s="20"/>
    </row>
    <row r="83" spans="2:12" ht="12.75">
      <c r="B83" s="15" t="s">
        <v>308</v>
      </c>
      <c r="C83" s="14" t="s">
        <v>18</v>
      </c>
      <c r="D83" s="1" t="s">
        <v>85</v>
      </c>
      <c r="E83" s="6">
        <v>2006</v>
      </c>
      <c r="F83" s="13" t="s">
        <v>15</v>
      </c>
      <c r="G83" s="12" t="s">
        <v>380</v>
      </c>
      <c r="H83" s="2" t="s">
        <v>4</v>
      </c>
      <c r="I83" s="5" t="s">
        <v>20</v>
      </c>
      <c r="J83" s="11">
        <v>1.72</v>
      </c>
      <c r="K83" s="10" t="s">
        <v>375</v>
      </c>
      <c r="L83" s="20"/>
    </row>
    <row r="84" spans="2:12" ht="12.75">
      <c r="B84" s="15" t="s">
        <v>309</v>
      </c>
      <c r="C84" s="14" t="s">
        <v>18</v>
      </c>
      <c r="D84" s="1" t="s">
        <v>139</v>
      </c>
      <c r="E84" s="6">
        <v>2013</v>
      </c>
      <c r="F84" s="13" t="s">
        <v>97</v>
      </c>
      <c r="G84" s="12" t="s">
        <v>380</v>
      </c>
      <c r="H84" s="2" t="s">
        <v>4</v>
      </c>
      <c r="I84" s="5" t="s">
        <v>20</v>
      </c>
      <c r="J84" s="11">
        <v>1.72</v>
      </c>
      <c r="K84" s="10" t="s">
        <v>373</v>
      </c>
      <c r="L84" s="20"/>
    </row>
    <row r="85" spans="2:12" ht="12.75">
      <c r="B85" s="15" t="s">
        <v>310</v>
      </c>
      <c r="C85" s="14" t="s">
        <v>18</v>
      </c>
      <c r="D85" s="1" t="s">
        <v>141</v>
      </c>
      <c r="E85" s="6">
        <v>2013</v>
      </c>
      <c r="F85" s="13" t="s">
        <v>97</v>
      </c>
      <c r="G85" s="12" t="s">
        <v>380</v>
      </c>
      <c r="H85" s="2" t="s">
        <v>4</v>
      </c>
      <c r="I85" s="5" t="s">
        <v>20</v>
      </c>
      <c r="J85" s="11">
        <v>1.72</v>
      </c>
      <c r="K85" s="10" t="s">
        <v>373</v>
      </c>
      <c r="L85" s="20"/>
    </row>
    <row r="86" spans="2:12" ht="12.75">
      <c r="B86" s="15" t="s">
        <v>311</v>
      </c>
      <c r="C86" s="14" t="s">
        <v>18</v>
      </c>
      <c r="D86" s="1" t="s">
        <v>93</v>
      </c>
      <c r="E86" s="6">
        <v>2013</v>
      </c>
      <c r="F86" s="13" t="s">
        <v>95</v>
      </c>
      <c r="G86" s="12" t="s">
        <v>380</v>
      </c>
      <c r="H86" s="2" t="s">
        <v>4</v>
      </c>
      <c r="I86" s="5" t="s">
        <v>20</v>
      </c>
      <c r="J86" s="11">
        <v>1.72</v>
      </c>
      <c r="K86" s="10" t="s">
        <v>373</v>
      </c>
      <c r="L86" s="20"/>
    </row>
    <row r="87" spans="2:12" ht="12.75">
      <c r="B87" s="15" t="s">
        <v>145</v>
      </c>
      <c r="C87" s="14" t="s">
        <v>18</v>
      </c>
      <c r="D87" s="1" t="s">
        <v>144</v>
      </c>
      <c r="E87" s="6">
        <v>2013</v>
      </c>
      <c r="F87" s="13" t="s">
        <v>146</v>
      </c>
      <c r="G87" s="12" t="s">
        <v>379</v>
      </c>
      <c r="H87" s="2"/>
      <c r="I87" s="5"/>
      <c r="J87" s="11">
        <v>2.33</v>
      </c>
      <c r="K87" s="10" t="s">
        <v>376</v>
      </c>
      <c r="L87" s="20"/>
    </row>
    <row r="88" spans="2:12" ht="12.75">
      <c r="B88" s="15" t="s">
        <v>148</v>
      </c>
      <c r="C88" s="14" t="s">
        <v>18</v>
      </c>
      <c r="D88" s="1" t="s">
        <v>147</v>
      </c>
      <c r="E88" s="6">
        <v>2013</v>
      </c>
      <c r="F88" s="13" t="s">
        <v>146</v>
      </c>
      <c r="G88" s="12" t="s">
        <v>379</v>
      </c>
      <c r="H88" s="2"/>
      <c r="I88" s="5"/>
      <c r="J88" s="11">
        <v>2.33</v>
      </c>
      <c r="K88" s="10" t="s">
        <v>376</v>
      </c>
      <c r="L88" s="20"/>
    </row>
    <row r="89" spans="2:12" ht="12.75">
      <c r="B89" s="15" t="s">
        <v>149</v>
      </c>
      <c r="C89" s="14" t="s">
        <v>18</v>
      </c>
      <c r="D89" s="1" t="s">
        <v>126</v>
      </c>
      <c r="E89" s="6">
        <v>2012</v>
      </c>
      <c r="F89" s="13" t="s">
        <v>96</v>
      </c>
      <c r="G89" s="12" t="s">
        <v>380</v>
      </c>
      <c r="H89" s="2" t="s">
        <v>4</v>
      </c>
      <c r="I89" s="5" t="s">
        <v>20</v>
      </c>
      <c r="J89" s="11">
        <v>1.32</v>
      </c>
      <c r="K89" s="10" t="s">
        <v>373</v>
      </c>
      <c r="L89" s="20"/>
    </row>
    <row r="90" spans="2:12" ht="12.75">
      <c r="B90" s="15" t="s">
        <v>150</v>
      </c>
      <c r="C90" s="14" t="s">
        <v>18</v>
      </c>
      <c r="D90" s="1" t="s">
        <v>75</v>
      </c>
      <c r="E90" s="6">
        <v>2006</v>
      </c>
      <c r="F90" s="13" t="s">
        <v>15</v>
      </c>
      <c r="G90" s="12" t="s">
        <v>380</v>
      </c>
      <c r="H90" s="2" t="s">
        <v>4</v>
      </c>
      <c r="I90" s="5" t="s">
        <v>20</v>
      </c>
      <c r="J90" s="11">
        <v>1.72</v>
      </c>
      <c r="K90" s="10" t="s">
        <v>375</v>
      </c>
      <c r="L90" s="20"/>
    </row>
    <row r="91" spans="2:12" ht="12.75">
      <c r="B91" s="15" t="s">
        <v>152</v>
      </c>
      <c r="C91" s="14" t="s">
        <v>18</v>
      </c>
      <c r="D91" s="1" t="s">
        <v>151</v>
      </c>
      <c r="E91" s="6">
        <v>2012</v>
      </c>
      <c r="F91" s="13" t="s">
        <v>15</v>
      </c>
      <c r="G91" s="12" t="s">
        <v>20</v>
      </c>
      <c r="H91" s="2"/>
      <c r="I91" s="5"/>
      <c r="J91" s="11">
        <v>1.82</v>
      </c>
      <c r="K91" s="10"/>
      <c r="L91" s="20"/>
    </row>
    <row r="92" spans="2:12" ht="12.75">
      <c r="B92" s="15" t="s">
        <v>153</v>
      </c>
      <c r="C92" s="14" t="s">
        <v>18</v>
      </c>
      <c r="D92" s="1" t="s">
        <v>136</v>
      </c>
      <c r="E92" s="6">
        <v>2012</v>
      </c>
      <c r="F92" s="13" t="s">
        <v>96</v>
      </c>
      <c r="G92" s="12" t="s">
        <v>380</v>
      </c>
      <c r="H92" s="2" t="s">
        <v>4</v>
      </c>
      <c r="I92" s="5" t="s">
        <v>20</v>
      </c>
      <c r="J92" s="11">
        <v>1.32</v>
      </c>
      <c r="K92" s="10" t="s">
        <v>373</v>
      </c>
      <c r="L92" s="20"/>
    </row>
    <row r="93" spans="2:12" ht="12.75">
      <c r="B93" s="15" t="s">
        <v>155</v>
      </c>
      <c r="C93" s="14" t="s">
        <v>18</v>
      </c>
      <c r="D93" s="1" t="s">
        <v>154</v>
      </c>
      <c r="E93" s="6">
        <v>2012</v>
      </c>
      <c r="F93" s="13" t="s">
        <v>96</v>
      </c>
      <c r="G93" s="12" t="s">
        <v>382</v>
      </c>
      <c r="H93" s="2"/>
      <c r="I93" s="5"/>
      <c r="J93" s="11">
        <v>1.27</v>
      </c>
      <c r="K93" s="10" t="s">
        <v>373</v>
      </c>
      <c r="L93" s="20"/>
    </row>
    <row r="94" spans="2:12" ht="12.75">
      <c r="B94" s="15" t="s">
        <v>156</v>
      </c>
      <c r="C94" s="14" t="s">
        <v>18</v>
      </c>
      <c r="D94" s="1" t="s">
        <v>306</v>
      </c>
      <c r="E94" s="6">
        <v>2012</v>
      </c>
      <c r="F94" s="13" t="s">
        <v>15</v>
      </c>
      <c r="G94" s="12" t="s">
        <v>20</v>
      </c>
      <c r="H94" s="2"/>
      <c r="I94" s="5"/>
      <c r="J94" s="11">
        <v>1.82</v>
      </c>
      <c r="K94" s="10"/>
      <c r="L94" s="20"/>
    </row>
    <row r="95" spans="2:12" ht="12.75">
      <c r="B95" s="15" t="s">
        <v>157</v>
      </c>
      <c r="C95" s="14" t="s">
        <v>18</v>
      </c>
      <c r="D95" s="1" t="s">
        <v>85</v>
      </c>
      <c r="E95" s="6">
        <v>2006</v>
      </c>
      <c r="F95" s="13" t="s">
        <v>15</v>
      </c>
      <c r="G95" s="12" t="s">
        <v>380</v>
      </c>
      <c r="H95" s="2" t="s">
        <v>4</v>
      </c>
      <c r="I95" s="5" t="s">
        <v>20</v>
      </c>
      <c r="J95" s="11">
        <v>1.72</v>
      </c>
      <c r="K95" s="10" t="s">
        <v>375</v>
      </c>
      <c r="L95" s="20"/>
    </row>
    <row r="96" spans="2:12" ht="12.75">
      <c r="B96" s="15" t="s">
        <v>159</v>
      </c>
      <c r="C96" s="14" t="s">
        <v>18</v>
      </c>
      <c r="D96" s="1" t="s">
        <v>158</v>
      </c>
      <c r="E96" s="6">
        <v>2012</v>
      </c>
      <c r="F96" s="13" t="s">
        <v>16</v>
      </c>
      <c r="G96" s="12" t="s">
        <v>350</v>
      </c>
      <c r="H96" s="2"/>
      <c r="I96" s="5"/>
      <c r="J96" s="11">
        <v>2.03</v>
      </c>
      <c r="K96" s="10"/>
      <c r="L96" s="20"/>
    </row>
    <row r="97" spans="2:12" ht="12.75">
      <c r="B97" s="15" t="s">
        <v>161</v>
      </c>
      <c r="C97" s="14" t="s">
        <v>18</v>
      </c>
      <c r="D97" s="1" t="s">
        <v>160</v>
      </c>
      <c r="E97" s="6">
        <v>2012</v>
      </c>
      <c r="F97" s="13" t="s">
        <v>15</v>
      </c>
      <c r="G97" s="12" t="s">
        <v>20</v>
      </c>
      <c r="H97" s="2"/>
      <c r="I97" s="5"/>
      <c r="J97" s="11">
        <v>1.82</v>
      </c>
      <c r="K97" s="10"/>
      <c r="L97" s="20"/>
    </row>
    <row r="98" spans="2:12" ht="12.75">
      <c r="B98" s="15" t="s">
        <v>163</v>
      </c>
      <c r="C98" s="14" t="s">
        <v>18</v>
      </c>
      <c r="D98" s="1" t="s">
        <v>162</v>
      </c>
      <c r="E98" s="6">
        <v>2012</v>
      </c>
      <c r="F98" s="13" t="s">
        <v>15</v>
      </c>
      <c r="G98" s="12" t="s">
        <v>20</v>
      </c>
      <c r="H98" s="2"/>
      <c r="I98" s="5"/>
      <c r="J98" s="11">
        <v>1.82</v>
      </c>
      <c r="K98" s="10"/>
      <c r="L98" s="20"/>
    </row>
    <row r="99" spans="2:12" ht="12.75">
      <c r="B99" s="15" t="s">
        <v>164</v>
      </c>
      <c r="C99" s="14" t="s">
        <v>18</v>
      </c>
      <c r="D99" s="1" t="s">
        <v>141</v>
      </c>
      <c r="E99" s="6">
        <v>2012</v>
      </c>
      <c r="F99" s="13" t="s">
        <v>97</v>
      </c>
      <c r="G99" s="12" t="s">
        <v>380</v>
      </c>
      <c r="H99" s="2" t="s">
        <v>4</v>
      </c>
      <c r="I99" s="5" t="s">
        <v>20</v>
      </c>
      <c r="J99" s="11">
        <v>1.72</v>
      </c>
      <c r="K99" s="10" t="s">
        <v>373</v>
      </c>
      <c r="L99" s="20"/>
    </row>
    <row r="100" spans="2:12" ht="12.75">
      <c r="B100" s="15" t="s">
        <v>166</v>
      </c>
      <c r="C100" s="14" t="s">
        <v>18</v>
      </c>
      <c r="D100" s="1" t="s">
        <v>165</v>
      </c>
      <c r="E100" s="6">
        <v>2012</v>
      </c>
      <c r="F100" s="13" t="s">
        <v>15</v>
      </c>
      <c r="G100" s="12" t="s">
        <v>20</v>
      </c>
      <c r="H100" s="2"/>
      <c r="I100" s="5"/>
      <c r="J100" s="11">
        <v>1.82</v>
      </c>
      <c r="K100" s="10"/>
      <c r="L100" s="20"/>
    </row>
    <row r="101" spans="2:12" ht="12.75">
      <c r="B101" s="15" t="s">
        <v>167</v>
      </c>
      <c r="C101" s="14" t="s">
        <v>18</v>
      </c>
      <c r="D101" s="1" t="s">
        <v>93</v>
      </c>
      <c r="E101" s="6">
        <v>2012</v>
      </c>
      <c r="F101" s="13" t="s">
        <v>95</v>
      </c>
      <c r="G101" s="12" t="s">
        <v>380</v>
      </c>
      <c r="H101" s="2" t="s">
        <v>4</v>
      </c>
      <c r="I101" s="5" t="s">
        <v>20</v>
      </c>
      <c r="J101" s="11">
        <v>1.72</v>
      </c>
      <c r="K101" s="10" t="s">
        <v>373</v>
      </c>
      <c r="L101" s="20"/>
    </row>
    <row r="102" spans="2:12" ht="12.75">
      <c r="B102" s="15" t="s">
        <v>168</v>
      </c>
      <c r="C102" s="14" t="s">
        <v>18</v>
      </c>
      <c r="D102" s="1" t="s">
        <v>144</v>
      </c>
      <c r="E102" s="6">
        <v>2012</v>
      </c>
      <c r="F102" s="13" t="s">
        <v>146</v>
      </c>
      <c r="G102" s="12" t="s">
        <v>379</v>
      </c>
      <c r="H102" s="2"/>
      <c r="I102" s="5"/>
      <c r="J102" s="11">
        <v>2.33</v>
      </c>
      <c r="K102" s="10" t="s">
        <v>376</v>
      </c>
      <c r="L102" s="20"/>
    </row>
    <row r="103" spans="2:12" ht="12.75">
      <c r="B103" s="15" t="s">
        <v>169</v>
      </c>
      <c r="C103" s="14" t="s">
        <v>18</v>
      </c>
      <c r="D103" s="1" t="s">
        <v>147</v>
      </c>
      <c r="E103" s="6">
        <v>2012</v>
      </c>
      <c r="F103" s="13" t="s">
        <v>146</v>
      </c>
      <c r="G103" s="12" t="s">
        <v>379</v>
      </c>
      <c r="H103" s="2"/>
      <c r="I103" s="5"/>
      <c r="J103" s="11">
        <v>2.33</v>
      </c>
      <c r="K103" s="10" t="s">
        <v>376</v>
      </c>
      <c r="L103" s="20"/>
    </row>
    <row r="104" spans="2:12" ht="12.75">
      <c r="B104" s="15" t="s">
        <v>170</v>
      </c>
      <c r="C104" s="14" t="s">
        <v>18</v>
      </c>
      <c r="D104" s="1" t="s">
        <v>75</v>
      </c>
      <c r="E104" s="6">
        <v>2006</v>
      </c>
      <c r="F104" s="13" t="s">
        <v>15</v>
      </c>
      <c r="G104" s="12" t="s">
        <v>380</v>
      </c>
      <c r="H104" s="2" t="s">
        <v>4</v>
      </c>
      <c r="I104" s="5" t="s">
        <v>20</v>
      </c>
      <c r="J104" s="11">
        <v>1.72</v>
      </c>
      <c r="K104" s="10" t="s">
        <v>375</v>
      </c>
      <c r="L104" s="20"/>
    </row>
    <row r="105" spans="2:12" ht="12.75">
      <c r="B105" s="15" t="s">
        <v>171</v>
      </c>
      <c r="C105" s="14" t="s">
        <v>18</v>
      </c>
      <c r="D105" s="1" t="s">
        <v>151</v>
      </c>
      <c r="E105" s="6">
        <v>2011</v>
      </c>
      <c r="F105" s="13" t="s">
        <v>15</v>
      </c>
      <c r="G105" s="12" t="s">
        <v>20</v>
      </c>
      <c r="H105" s="2"/>
      <c r="I105" s="5"/>
      <c r="J105" s="11">
        <v>1.82</v>
      </c>
      <c r="K105" s="10"/>
      <c r="L105" s="20"/>
    </row>
    <row r="106" spans="2:12" ht="12.75">
      <c r="B106" s="15" t="s">
        <v>172</v>
      </c>
      <c r="C106" s="14" t="s">
        <v>18</v>
      </c>
      <c r="D106" s="1" t="s">
        <v>306</v>
      </c>
      <c r="E106" s="6">
        <v>2011</v>
      </c>
      <c r="F106" s="13" t="s">
        <v>15</v>
      </c>
      <c r="G106" s="12" t="s">
        <v>20</v>
      </c>
      <c r="H106" s="2"/>
      <c r="I106" s="5"/>
      <c r="J106" s="11">
        <v>1.82</v>
      </c>
      <c r="K106" s="10"/>
      <c r="L106" s="20"/>
    </row>
    <row r="107" spans="2:12" ht="12.75">
      <c r="B107" s="15" t="s">
        <v>173</v>
      </c>
      <c r="C107" s="14" t="s">
        <v>18</v>
      </c>
      <c r="D107" s="1" t="s">
        <v>85</v>
      </c>
      <c r="E107" s="6">
        <v>2006</v>
      </c>
      <c r="F107" s="13" t="s">
        <v>15</v>
      </c>
      <c r="G107" s="12" t="s">
        <v>380</v>
      </c>
      <c r="H107" s="2" t="s">
        <v>4</v>
      </c>
      <c r="I107" s="5" t="s">
        <v>20</v>
      </c>
      <c r="J107" s="11">
        <v>1.72</v>
      </c>
      <c r="K107" s="10" t="s">
        <v>375</v>
      </c>
      <c r="L107" s="20"/>
    </row>
    <row r="108" spans="2:12" ht="12.75">
      <c r="B108" s="15" t="s">
        <v>174</v>
      </c>
      <c r="C108" s="14" t="s">
        <v>18</v>
      </c>
      <c r="D108" s="1" t="s">
        <v>158</v>
      </c>
      <c r="E108" s="6">
        <v>2011</v>
      </c>
      <c r="F108" s="13" t="s">
        <v>16</v>
      </c>
      <c r="G108" s="12" t="s">
        <v>350</v>
      </c>
      <c r="H108" s="2"/>
      <c r="I108" s="5"/>
      <c r="J108" s="11">
        <v>2.03</v>
      </c>
      <c r="K108" s="10"/>
      <c r="L108" s="20"/>
    </row>
    <row r="109" spans="2:12" ht="12.75">
      <c r="B109" s="15" t="s">
        <v>175</v>
      </c>
      <c r="C109" s="14" t="s">
        <v>18</v>
      </c>
      <c r="D109" s="1" t="s">
        <v>160</v>
      </c>
      <c r="E109" s="6">
        <v>2011</v>
      </c>
      <c r="F109" s="13" t="s">
        <v>15</v>
      </c>
      <c r="G109" s="12" t="s">
        <v>20</v>
      </c>
      <c r="H109" s="2"/>
      <c r="I109" s="5"/>
      <c r="J109" s="11">
        <v>1.82</v>
      </c>
      <c r="K109" s="10"/>
      <c r="L109" s="20"/>
    </row>
    <row r="110" spans="2:12" ht="12.75">
      <c r="B110" s="15" t="s">
        <v>176</v>
      </c>
      <c r="C110" s="14" t="s">
        <v>18</v>
      </c>
      <c r="D110" s="1" t="s">
        <v>162</v>
      </c>
      <c r="E110" s="6">
        <v>2011</v>
      </c>
      <c r="F110" s="13" t="s">
        <v>15</v>
      </c>
      <c r="G110" s="12" t="s">
        <v>20</v>
      </c>
      <c r="H110" s="2"/>
      <c r="I110" s="5"/>
      <c r="J110" s="11">
        <v>1.82</v>
      </c>
      <c r="K110" s="10"/>
      <c r="L110" s="20"/>
    </row>
    <row r="111" spans="2:12" ht="12.75">
      <c r="B111" s="15" t="s">
        <v>177</v>
      </c>
      <c r="C111" s="14" t="s">
        <v>18</v>
      </c>
      <c r="D111" s="1" t="s">
        <v>165</v>
      </c>
      <c r="E111" s="6">
        <v>2011</v>
      </c>
      <c r="F111" s="13" t="s">
        <v>15</v>
      </c>
      <c r="G111" s="12" t="s">
        <v>20</v>
      </c>
      <c r="H111" s="2"/>
      <c r="I111" s="5"/>
      <c r="J111" s="11">
        <v>1.82</v>
      </c>
      <c r="K111" s="10"/>
      <c r="L111" s="20"/>
    </row>
    <row r="112" spans="2:12" ht="12.75">
      <c r="B112" s="15" t="s">
        <v>179</v>
      </c>
      <c r="C112" s="14" t="s">
        <v>18</v>
      </c>
      <c r="D112" s="1" t="s">
        <v>178</v>
      </c>
      <c r="E112" s="6">
        <v>2011</v>
      </c>
      <c r="F112" s="13" t="s">
        <v>146</v>
      </c>
      <c r="G112" s="12" t="s">
        <v>379</v>
      </c>
      <c r="H112" s="2"/>
      <c r="I112" s="5"/>
      <c r="J112" s="11">
        <v>2.33</v>
      </c>
      <c r="K112" s="10" t="s">
        <v>376</v>
      </c>
      <c r="L112" s="20"/>
    </row>
    <row r="113" spans="2:12" ht="12.75">
      <c r="B113" s="15" t="s">
        <v>180</v>
      </c>
      <c r="C113" s="14" t="s">
        <v>18</v>
      </c>
      <c r="D113" s="1" t="s">
        <v>144</v>
      </c>
      <c r="E113" s="6">
        <v>2011</v>
      </c>
      <c r="F113" s="13" t="s">
        <v>146</v>
      </c>
      <c r="G113" s="12" t="s">
        <v>379</v>
      </c>
      <c r="H113" s="2"/>
      <c r="I113" s="5"/>
      <c r="J113" s="11">
        <v>2.33</v>
      </c>
      <c r="K113" s="10" t="s">
        <v>376</v>
      </c>
      <c r="L113" s="20"/>
    </row>
    <row r="114" spans="2:12" ht="12.75">
      <c r="B114" s="15" t="s">
        <v>181</v>
      </c>
      <c r="C114" s="14" t="s">
        <v>18</v>
      </c>
      <c r="D114" s="1" t="s">
        <v>147</v>
      </c>
      <c r="E114" s="6">
        <v>2011</v>
      </c>
      <c r="F114" s="13" t="s">
        <v>146</v>
      </c>
      <c r="G114" s="12" t="s">
        <v>379</v>
      </c>
      <c r="H114" s="2"/>
      <c r="I114" s="5"/>
      <c r="J114" s="11">
        <v>2.33</v>
      </c>
      <c r="K114" s="10" t="s">
        <v>376</v>
      </c>
      <c r="L114" s="20"/>
    </row>
    <row r="115" spans="2:12" ht="12.75">
      <c r="B115" s="15" t="s">
        <v>182</v>
      </c>
      <c r="C115" s="14" t="s">
        <v>18</v>
      </c>
      <c r="D115" s="1" t="s">
        <v>75</v>
      </c>
      <c r="E115" s="6">
        <v>2006</v>
      </c>
      <c r="F115" s="13" t="s">
        <v>15</v>
      </c>
      <c r="G115" s="12" t="s">
        <v>380</v>
      </c>
      <c r="H115" s="2" t="s">
        <v>4</v>
      </c>
      <c r="I115" s="5" t="s">
        <v>20</v>
      </c>
      <c r="J115" s="11">
        <v>1.72</v>
      </c>
      <c r="K115" s="10" t="s">
        <v>375</v>
      </c>
      <c r="L115" s="20"/>
    </row>
    <row r="116" spans="2:12" ht="12.75">
      <c r="B116" s="15" t="s">
        <v>183</v>
      </c>
      <c r="C116" s="14" t="s">
        <v>18</v>
      </c>
      <c r="D116" s="1" t="s">
        <v>151</v>
      </c>
      <c r="E116" s="6">
        <v>2010</v>
      </c>
      <c r="F116" s="13" t="s">
        <v>15</v>
      </c>
      <c r="G116" s="12" t="s">
        <v>20</v>
      </c>
      <c r="H116" s="2"/>
      <c r="I116" s="5"/>
      <c r="J116" s="11">
        <v>1.82</v>
      </c>
      <c r="K116" s="10"/>
      <c r="L116" s="20"/>
    </row>
    <row r="117" spans="2:12" ht="12.75">
      <c r="B117" s="15" t="s">
        <v>184</v>
      </c>
      <c r="C117" s="14" t="s">
        <v>18</v>
      </c>
      <c r="D117" s="1" t="s">
        <v>306</v>
      </c>
      <c r="E117" s="6">
        <v>2010</v>
      </c>
      <c r="F117" s="13" t="s">
        <v>15</v>
      </c>
      <c r="G117" s="12" t="s">
        <v>20</v>
      </c>
      <c r="H117" s="2"/>
      <c r="I117" s="5"/>
      <c r="J117" s="11">
        <v>1.82</v>
      </c>
      <c r="K117" s="10"/>
      <c r="L117" s="20"/>
    </row>
    <row r="118" spans="2:12" ht="12.75">
      <c r="B118" s="15" t="s">
        <v>185</v>
      </c>
      <c r="C118" s="14" t="s">
        <v>18</v>
      </c>
      <c r="D118" s="1" t="s">
        <v>85</v>
      </c>
      <c r="E118" s="6">
        <v>2006</v>
      </c>
      <c r="F118" s="13" t="s">
        <v>15</v>
      </c>
      <c r="G118" s="12" t="s">
        <v>380</v>
      </c>
      <c r="H118" s="2" t="s">
        <v>4</v>
      </c>
      <c r="I118" s="5" t="s">
        <v>20</v>
      </c>
      <c r="J118" s="11">
        <v>1.72</v>
      </c>
      <c r="K118" s="10" t="s">
        <v>375</v>
      </c>
      <c r="L118" s="20"/>
    </row>
    <row r="119" spans="2:12" ht="12.75">
      <c r="B119" s="15" t="s">
        <v>186</v>
      </c>
      <c r="C119" s="14" t="s">
        <v>18</v>
      </c>
      <c r="D119" s="1" t="s">
        <v>158</v>
      </c>
      <c r="E119" s="6">
        <v>2010</v>
      </c>
      <c r="F119" s="13" t="s">
        <v>16</v>
      </c>
      <c r="G119" s="12" t="s">
        <v>350</v>
      </c>
      <c r="H119" s="2"/>
      <c r="I119" s="5"/>
      <c r="J119" s="11">
        <v>2.03</v>
      </c>
      <c r="K119" s="10"/>
      <c r="L119" s="20"/>
    </row>
    <row r="120" spans="2:12" ht="12.75">
      <c r="B120" s="15" t="s">
        <v>187</v>
      </c>
      <c r="C120" s="14" t="s">
        <v>18</v>
      </c>
      <c r="D120" s="1" t="s">
        <v>160</v>
      </c>
      <c r="E120" s="6">
        <v>2010</v>
      </c>
      <c r="F120" s="13" t="s">
        <v>15</v>
      </c>
      <c r="G120" s="12" t="s">
        <v>20</v>
      </c>
      <c r="H120" s="2"/>
      <c r="I120" s="5"/>
      <c r="J120" s="11">
        <v>1.82</v>
      </c>
      <c r="K120" s="10"/>
      <c r="L120" s="20"/>
    </row>
    <row r="121" spans="2:12" ht="12.75">
      <c r="B121" s="15" t="s">
        <v>188</v>
      </c>
      <c r="C121" s="14" t="s">
        <v>18</v>
      </c>
      <c r="D121" s="1" t="s">
        <v>162</v>
      </c>
      <c r="E121" s="6">
        <v>2010</v>
      </c>
      <c r="F121" s="13" t="s">
        <v>15</v>
      </c>
      <c r="G121" s="12" t="s">
        <v>20</v>
      </c>
      <c r="H121" s="2"/>
      <c r="I121" s="5"/>
      <c r="J121" s="11">
        <v>1.72</v>
      </c>
      <c r="K121" s="10"/>
      <c r="L121" s="20"/>
    </row>
    <row r="122" spans="2:12" ht="12.75">
      <c r="B122" s="15" t="s">
        <v>189</v>
      </c>
      <c r="C122" s="14" t="s">
        <v>18</v>
      </c>
      <c r="D122" s="1" t="s">
        <v>165</v>
      </c>
      <c r="E122" s="6">
        <v>2010</v>
      </c>
      <c r="F122" s="13" t="s">
        <v>15</v>
      </c>
      <c r="G122" s="12" t="s">
        <v>20</v>
      </c>
      <c r="H122" s="2"/>
      <c r="I122" s="5"/>
      <c r="J122" s="11">
        <v>1.82</v>
      </c>
      <c r="K122" s="10"/>
      <c r="L122" s="20"/>
    </row>
    <row r="123" spans="2:12" ht="12.75">
      <c r="B123" s="15" t="s">
        <v>190</v>
      </c>
      <c r="C123" s="14" t="s">
        <v>18</v>
      </c>
      <c r="D123" s="1" t="s">
        <v>178</v>
      </c>
      <c r="E123" s="6">
        <v>2010</v>
      </c>
      <c r="F123" s="13" t="s">
        <v>146</v>
      </c>
      <c r="G123" s="12" t="s">
        <v>379</v>
      </c>
      <c r="H123" s="2"/>
      <c r="I123" s="5"/>
      <c r="J123" s="11">
        <v>2.33</v>
      </c>
      <c r="K123" s="10" t="s">
        <v>376</v>
      </c>
      <c r="L123" s="20"/>
    </row>
    <row r="124" spans="2:12" ht="12.75">
      <c r="B124" s="15" t="s">
        <v>191</v>
      </c>
      <c r="C124" s="14" t="s">
        <v>18</v>
      </c>
      <c r="D124" s="1" t="s">
        <v>144</v>
      </c>
      <c r="E124" s="6">
        <v>2010</v>
      </c>
      <c r="F124" s="13" t="s">
        <v>146</v>
      </c>
      <c r="G124" s="12" t="s">
        <v>379</v>
      </c>
      <c r="H124" s="2"/>
      <c r="I124" s="5"/>
      <c r="J124" s="11">
        <v>2.33</v>
      </c>
      <c r="K124" s="10" t="s">
        <v>376</v>
      </c>
      <c r="L124" s="20"/>
    </row>
    <row r="125" spans="2:12" ht="12.75">
      <c r="B125" s="15" t="s">
        <v>192</v>
      </c>
      <c r="C125" s="14" t="s">
        <v>18</v>
      </c>
      <c r="D125" s="1" t="s">
        <v>147</v>
      </c>
      <c r="E125" s="6">
        <v>2010</v>
      </c>
      <c r="F125" s="13" t="s">
        <v>146</v>
      </c>
      <c r="G125" s="12" t="s">
        <v>379</v>
      </c>
      <c r="H125" s="2"/>
      <c r="I125" s="5"/>
      <c r="J125" s="11">
        <v>2.33</v>
      </c>
      <c r="K125" s="10" t="s">
        <v>376</v>
      </c>
      <c r="L125" s="20"/>
    </row>
    <row r="126" spans="2:12" ht="12.75">
      <c r="B126" s="15" t="s">
        <v>193</v>
      </c>
      <c r="C126" s="14" t="s">
        <v>18</v>
      </c>
      <c r="D126" s="1" t="s">
        <v>75</v>
      </c>
      <c r="E126" s="6">
        <v>2006</v>
      </c>
      <c r="F126" s="13" t="s">
        <v>15</v>
      </c>
      <c r="G126" s="12" t="s">
        <v>380</v>
      </c>
      <c r="H126" s="2" t="s">
        <v>4</v>
      </c>
      <c r="I126" s="5" t="s">
        <v>20</v>
      </c>
      <c r="J126" s="11">
        <v>1.72</v>
      </c>
      <c r="K126" s="10" t="s">
        <v>375</v>
      </c>
      <c r="L126" s="20"/>
    </row>
    <row r="127" spans="2:12" ht="12.75">
      <c r="B127" s="15" t="s">
        <v>194</v>
      </c>
      <c r="C127" s="14" t="s">
        <v>18</v>
      </c>
      <c r="D127" s="1" t="s">
        <v>151</v>
      </c>
      <c r="E127" s="6">
        <v>2009</v>
      </c>
      <c r="F127" s="13" t="s">
        <v>15</v>
      </c>
      <c r="G127" s="12" t="s">
        <v>20</v>
      </c>
      <c r="H127" s="2"/>
      <c r="I127" s="5"/>
      <c r="J127" s="11">
        <v>1.82</v>
      </c>
      <c r="K127" s="10"/>
      <c r="L127" s="20"/>
    </row>
    <row r="128" spans="2:12" ht="12.75">
      <c r="B128" s="15" t="s">
        <v>195</v>
      </c>
      <c r="C128" s="14" t="s">
        <v>18</v>
      </c>
      <c r="D128" s="1" t="s">
        <v>306</v>
      </c>
      <c r="E128" s="6">
        <v>2009</v>
      </c>
      <c r="F128" s="13" t="s">
        <v>15</v>
      </c>
      <c r="G128" s="12" t="s">
        <v>20</v>
      </c>
      <c r="H128" s="2"/>
      <c r="I128" s="5"/>
      <c r="J128" s="11">
        <v>1.82</v>
      </c>
      <c r="K128" s="10"/>
      <c r="L128" s="20"/>
    </row>
    <row r="129" spans="2:12" ht="12.75">
      <c r="B129" s="15" t="s">
        <v>196</v>
      </c>
      <c r="C129" s="14" t="s">
        <v>18</v>
      </c>
      <c r="D129" s="1" t="s">
        <v>85</v>
      </c>
      <c r="E129" s="6">
        <v>2006</v>
      </c>
      <c r="F129" s="13" t="s">
        <v>15</v>
      </c>
      <c r="G129" s="12" t="s">
        <v>380</v>
      </c>
      <c r="H129" s="2" t="s">
        <v>4</v>
      </c>
      <c r="I129" s="5" t="s">
        <v>20</v>
      </c>
      <c r="J129" s="11">
        <v>1.72</v>
      </c>
      <c r="K129" s="10" t="s">
        <v>375</v>
      </c>
      <c r="L129" s="20"/>
    </row>
    <row r="130" spans="2:12" ht="12.75">
      <c r="B130" s="15" t="s">
        <v>197</v>
      </c>
      <c r="C130" s="14" t="s">
        <v>18</v>
      </c>
      <c r="D130" s="1" t="s">
        <v>158</v>
      </c>
      <c r="E130" s="6">
        <v>2009</v>
      </c>
      <c r="F130" s="13" t="s">
        <v>16</v>
      </c>
      <c r="G130" s="12" t="s">
        <v>350</v>
      </c>
      <c r="H130" s="2"/>
      <c r="I130" s="5"/>
      <c r="J130" s="11">
        <v>2.03</v>
      </c>
      <c r="K130" s="10"/>
      <c r="L130" s="20"/>
    </row>
    <row r="131" spans="2:12" ht="12.75">
      <c r="B131" s="15" t="s">
        <v>198</v>
      </c>
      <c r="C131" s="14" t="s">
        <v>18</v>
      </c>
      <c r="D131" s="1" t="s">
        <v>160</v>
      </c>
      <c r="E131" s="6">
        <v>2009</v>
      </c>
      <c r="F131" s="13" t="s">
        <v>15</v>
      </c>
      <c r="G131" s="12" t="s">
        <v>20</v>
      </c>
      <c r="H131" s="2"/>
      <c r="I131" s="5"/>
      <c r="J131" s="11">
        <v>1.82</v>
      </c>
      <c r="K131" s="10"/>
      <c r="L131" s="20"/>
    </row>
    <row r="132" spans="2:12" ht="12.75">
      <c r="B132" s="15" t="s">
        <v>199</v>
      </c>
      <c r="C132" s="14" t="s">
        <v>18</v>
      </c>
      <c r="D132" s="1" t="s">
        <v>165</v>
      </c>
      <c r="E132" s="6">
        <v>2009</v>
      </c>
      <c r="F132" s="13" t="s">
        <v>15</v>
      </c>
      <c r="G132" s="12" t="s">
        <v>20</v>
      </c>
      <c r="H132" s="2"/>
      <c r="I132" s="5"/>
      <c r="J132" s="11">
        <v>1.82</v>
      </c>
      <c r="K132" s="10"/>
      <c r="L132" s="20"/>
    </row>
    <row r="133" spans="2:12" ht="12.75">
      <c r="B133" s="15" t="s">
        <v>200</v>
      </c>
      <c r="C133" s="14" t="s">
        <v>18</v>
      </c>
      <c r="D133" s="1" t="s">
        <v>178</v>
      </c>
      <c r="E133" s="6">
        <v>2009</v>
      </c>
      <c r="F133" s="13" t="s">
        <v>146</v>
      </c>
      <c r="G133" s="12" t="s">
        <v>379</v>
      </c>
      <c r="H133" s="2"/>
      <c r="I133" s="5"/>
      <c r="J133" s="11">
        <v>2.33</v>
      </c>
      <c r="K133" s="10" t="s">
        <v>376</v>
      </c>
      <c r="L133" s="20"/>
    </row>
    <row r="134" spans="2:12" ht="12.75">
      <c r="B134" s="15" t="s">
        <v>201</v>
      </c>
      <c r="C134" s="14" t="s">
        <v>18</v>
      </c>
      <c r="D134" s="1" t="s">
        <v>144</v>
      </c>
      <c r="E134" s="6">
        <v>2009</v>
      </c>
      <c r="F134" s="13" t="s">
        <v>146</v>
      </c>
      <c r="G134" s="12" t="s">
        <v>379</v>
      </c>
      <c r="H134" s="2"/>
      <c r="I134" s="5"/>
      <c r="J134" s="11">
        <v>2.33</v>
      </c>
      <c r="K134" s="10" t="s">
        <v>376</v>
      </c>
      <c r="L134" s="20"/>
    </row>
    <row r="135" spans="2:12" ht="12.75">
      <c r="B135" s="15" t="s">
        <v>202</v>
      </c>
      <c r="C135" s="14" t="s">
        <v>18</v>
      </c>
      <c r="D135" s="1" t="s">
        <v>147</v>
      </c>
      <c r="E135" s="6">
        <v>2009</v>
      </c>
      <c r="F135" s="13" t="s">
        <v>146</v>
      </c>
      <c r="G135" s="12" t="s">
        <v>379</v>
      </c>
      <c r="H135" s="2"/>
      <c r="I135" s="5"/>
      <c r="J135" s="11">
        <v>2.33</v>
      </c>
      <c r="K135" s="10" t="s">
        <v>376</v>
      </c>
      <c r="L135" s="20"/>
    </row>
    <row r="136" spans="2:12" ht="12.75">
      <c r="B136" s="15" t="s">
        <v>204</v>
      </c>
      <c r="C136" s="14" t="s">
        <v>18</v>
      </c>
      <c r="D136" s="1" t="s">
        <v>203</v>
      </c>
      <c r="E136" s="6">
        <v>2008</v>
      </c>
      <c r="F136" s="13" t="s">
        <v>15</v>
      </c>
      <c r="G136" s="12" t="s">
        <v>20</v>
      </c>
      <c r="H136" s="2"/>
      <c r="I136" s="5"/>
      <c r="J136" s="11">
        <v>1.72</v>
      </c>
      <c r="K136" s="10"/>
      <c r="L136" s="20"/>
    </row>
    <row r="137" spans="2:12" ht="12.75">
      <c r="B137" s="15" t="s">
        <v>206</v>
      </c>
      <c r="C137" s="14" t="s">
        <v>18</v>
      </c>
      <c r="D137" s="1" t="s">
        <v>205</v>
      </c>
      <c r="E137" s="6">
        <v>2008</v>
      </c>
      <c r="F137" s="13" t="s">
        <v>15</v>
      </c>
      <c r="G137" s="12" t="s">
        <v>20</v>
      </c>
      <c r="H137" s="2"/>
      <c r="I137" s="5"/>
      <c r="J137" s="11">
        <v>1.72</v>
      </c>
      <c r="K137" s="10"/>
      <c r="L137" s="20"/>
    </row>
    <row r="138" spans="2:12" ht="12.75">
      <c r="B138" s="15" t="s">
        <v>207</v>
      </c>
      <c r="C138" s="14" t="s">
        <v>18</v>
      </c>
      <c r="D138" s="1" t="s">
        <v>75</v>
      </c>
      <c r="E138" s="6">
        <v>2006</v>
      </c>
      <c r="F138" s="13" t="s">
        <v>15</v>
      </c>
      <c r="G138" s="12" t="s">
        <v>380</v>
      </c>
      <c r="H138" s="2" t="s">
        <v>4</v>
      </c>
      <c r="I138" s="5" t="s">
        <v>20</v>
      </c>
      <c r="J138" s="11">
        <v>1.72</v>
      </c>
      <c r="K138" s="10" t="s">
        <v>375</v>
      </c>
      <c r="L138" s="20"/>
    </row>
    <row r="139" spans="2:12" ht="12.75">
      <c r="B139" s="15" t="s">
        <v>208</v>
      </c>
      <c r="C139" s="14" t="s">
        <v>18</v>
      </c>
      <c r="D139" s="1" t="s">
        <v>151</v>
      </c>
      <c r="E139" s="6">
        <v>2008</v>
      </c>
      <c r="F139" s="13" t="s">
        <v>15</v>
      </c>
      <c r="G139" s="12" t="s">
        <v>20</v>
      </c>
      <c r="H139" s="2"/>
      <c r="I139" s="5"/>
      <c r="J139" s="11">
        <v>1.82</v>
      </c>
      <c r="K139" s="10"/>
      <c r="L139" s="20"/>
    </row>
    <row r="140" spans="2:12" ht="12.75">
      <c r="B140" s="15" t="s">
        <v>209</v>
      </c>
      <c r="C140" s="14" t="s">
        <v>18</v>
      </c>
      <c r="D140" s="1" t="s">
        <v>306</v>
      </c>
      <c r="E140" s="6">
        <v>2008</v>
      </c>
      <c r="F140" s="13" t="s">
        <v>15</v>
      </c>
      <c r="G140" s="12" t="s">
        <v>20</v>
      </c>
      <c r="H140" s="2"/>
      <c r="I140" s="5"/>
      <c r="J140" s="11">
        <v>1.82</v>
      </c>
      <c r="K140" s="10"/>
      <c r="L140" s="20"/>
    </row>
    <row r="141" spans="2:12" ht="12.75">
      <c r="B141" s="15" t="s">
        <v>210</v>
      </c>
      <c r="C141" s="14" t="s">
        <v>18</v>
      </c>
      <c r="D141" s="1" t="s">
        <v>85</v>
      </c>
      <c r="E141" s="6">
        <v>2006</v>
      </c>
      <c r="F141" s="13" t="s">
        <v>15</v>
      </c>
      <c r="G141" s="12" t="s">
        <v>380</v>
      </c>
      <c r="H141" s="2" t="s">
        <v>4</v>
      </c>
      <c r="I141" s="5" t="s">
        <v>20</v>
      </c>
      <c r="J141" s="11">
        <v>1.72</v>
      </c>
      <c r="K141" s="10" t="s">
        <v>375</v>
      </c>
      <c r="L141" s="20"/>
    </row>
    <row r="142" spans="2:12" ht="12.75">
      <c r="B142" s="15" t="s">
        <v>211</v>
      </c>
      <c r="C142" s="14" t="s">
        <v>18</v>
      </c>
      <c r="D142" s="1" t="s">
        <v>158</v>
      </c>
      <c r="E142" s="6">
        <v>2008</v>
      </c>
      <c r="F142" s="13" t="s">
        <v>16</v>
      </c>
      <c r="G142" s="12" t="s">
        <v>350</v>
      </c>
      <c r="H142" s="2"/>
      <c r="I142" s="5"/>
      <c r="J142" s="11">
        <v>1.93</v>
      </c>
      <c r="K142" s="10"/>
      <c r="L142" s="20"/>
    </row>
    <row r="143" spans="2:12" ht="12.75">
      <c r="B143" s="15" t="s">
        <v>212</v>
      </c>
      <c r="C143" s="14" t="s">
        <v>18</v>
      </c>
      <c r="D143" s="1" t="s">
        <v>160</v>
      </c>
      <c r="E143" s="6">
        <v>2008</v>
      </c>
      <c r="F143" s="13" t="s">
        <v>15</v>
      </c>
      <c r="G143" s="12" t="s">
        <v>20</v>
      </c>
      <c r="H143" s="2"/>
      <c r="I143" s="5"/>
      <c r="J143" s="11">
        <v>1.82</v>
      </c>
      <c r="K143" s="10"/>
      <c r="L143" s="20"/>
    </row>
    <row r="144" spans="2:12" ht="12.75">
      <c r="B144" s="15" t="s">
        <v>213</v>
      </c>
      <c r="C144" s="14" t="s">
        <v>18</v>
      </c>
      <c r="D144" s="1" t="s">
        <v>162</v>
      </c>
      <c r="E144" s="6">
        <v>2008</v>
      </c>
      <c r="F144" s="13" t="s">
        <v>15</v>
      </c>
      <c r="G144" s="12" t="s">
        <v>20</v>
      </c>
      <c r="H144" s="2"/>
      <c r="I144" s="5"/>
      <c r="J144" s="11"/>
      <c r="K144" s="10"/>
      <c r="L144" s="20"/>
    </row>
    <row r="145" spans="2:12" ht="12.75">
      <c r="B145" s="15" t="s">
        <v>214</v>
      </c>
      <c r="C145" s="14" t="s">
        <v>18</v>
      </c>
      <c r="D145" s="1" t="s">
        <v>165</v>
      </c>
      <c r="E145" s="6">
        <v>2008</v>
      </c>
      <c r="F145" s="13" t="s">
        <v>15</v>
      </c>
      <c r="G145" s="12" t="s">
        <v>20</v>
      </c>
      <c r="H145" s="2"/>
      <c r="I145" s="5"/>
      <c r="J145" s="11">
        <v>1.82</v>
      </c>
      <c r="K145" s="10"/>
      <c r="L145" s="20"/>
    </row>
    <row r="146" spans="2:12" ht="12.75">
      <c r="B146" s="15" t="s">
        <v>215</v>
      </c>
      <c r="C146" s="14" t="s">
        <v>18</v>
      </c>
      <c r="D146" s="1" t="s">
        <v>178</v>
      </c>
      <c r="E146" s="6">
        <v>2008</v>
      </c>
      <c r="F146" s="13" t="s">
        <v>146</v>
      </c>
      <c r="G146" s="12" t="s">
        <v>379</v>
      </c>
      <c r="H146" s="2"/>
      <c r="I146" s="5"/>
      <c r="J146" s="11">
        <v>2.33</v>
      </c>
      <c r="K146" s="10" t="s">
        <v>376</v>
      </c>
      <c r="L146" s="20"/>
    </row>
    <row r="147" spans="2:12" ht="12.75">
      <c r="B147" s="15" t="s">
        <v>216</v>
      </c>
      <c r="C147" s="14" t="s">
        <v>18</v>
      </c>
      <c r="D147" s="1" t="s">
        <v>144</v>
      </c>
      <c r="E147" s="6">
        <v>2008</v>
      </c>
      <c r="F147" s="13" t="s">
        <v>146</v>
      </c>
      <c r="G147" s="12" t="s">
        <v>379</v>
      </c>
      <c r="H147" s="2"/>
      <c r="I147" s="5"/>
      <c r="J147" s="11">
        <v>2.33</v>
      </c>
      <c r="K147" s="10" t="s">
        <v>376</v>
      </c>
      <c r="L147" s="20"/>
    </row>
    <row r="148" spans="2:12" ht="12.75">
      <c r="B148" s="15" t="s">
        <v>217</v>
      </c>
      <c r="C148" s="14" t="s">
        <v>18</v>
      </c>
      <c r="D148" s="1" t="s">
        <v>147</v>
      </c>
      <c r="E148" s="6">
        <v>2008</v>
      </c>
      <c r="F148" s="13" t="s">
        <v>146</v>
      </c>
      <c r="G148" s="12" t="s">
        <v>379</v>
      </c>
      <c r="H148" s="2"/>
      <c r="I148" s="5"/>
      <c r="J148" s="11">
        <v>2.33</v>
      </c>
      <c r="K148" s="10" t="s">
        <v>376</v>
      </c>
      <c r="L148" s="20"/>
    </row>
    <row r="149" spans="2:12" ht="12.75">
      <c r="B149" s="15" t="s">
        <v>219</v>
      </c>
      <c r="C149" s="14" t="s">
        <v>18</v>
      </c>
      <c r="D149" s="1" t="s">
        <v>75</v>
      </c>
      <c r="E149" s="6">
        <v>2006</v>
      </c>
      <c r="F149" s="13" t="s">
        <v>15</v>
      </c>
      <c r="G149" s="12" t="s">
        <v>380</v>
      </c>
      <c r="H149" s="2" t="s">
        <v>4</v>
      </c>
      <c r="I149" s="5" t="s">
        <v>20</v>
      </c>
      <c r="J149" s="11">
        <v>1.72</v>
      </c>
      <c r="K149" s="10" t="s">
        <v>375</v>
      </c>
      <c r="L149" s="20"/>
    </row>
    <row r="150" spans="2:12" ht="12.75">
      <c r="B150" s="15" t="s">
        <v>220</v>
      </c>
      <c r="C150" s="14" t="s">
        <v>18</v>
      </c>
      <c r="D150" s="1" t="s">
        <v>151</v>
      </c>
      <c r="E150" s="6">
        <v>2007</v>
      </c>
      <c r="F150" s="13" t="s">
        <v>15</v>
      </c>
      <c r="G150" s="12" t="s">
        <v>20</v>
      </c>
      <c r="H150" s="2"/>
      <c r="I150" s="5"/>
      <c r="J150" s="11">
        <v>1.82</v>
      </c>
      <c r="K150" s="10"/>
      <c r="L150" s="20"/>
    </row>
    <row r="151" spans="2:12" ht="12.75">
      <c r="B151" s="15" t="s">
        <v>221</v>
      </c>
      <c r="C151" s="14" t="s">
        <v>18</v>
      </c>
      <c r="D151" s="1" t="s">
        <v>306</v>
      </c>
      <c r="E151" s="6">
        <v>2007</v>
      </c>
      <c r="F151" s="13" t="s">
        <v>15</v>
      </c>
      <c r="G151" s="12" t="s">
        <v>20</v>
      </c>
      <c r="H151" s="2"/>
      <c r="I151" s="5"/>
      <c r="J151" s="11">
        <v>1.82</v>
      </c>
      <c r="K151" s="10"/>
      <c r="L151" s="20"/>
    </row>
    <row r="152" spans="2:12" ht="12.75">
      <c r="B152" s="15" t="s">
        <v>222</v>
      </c>
      <c r="C152" s="14" t="s">
        <v>18</v>
      </c>
      <c r="D152" s="1" t="s">
        <v>85</v>
      </c>
      <c r="E152" s="6">
        <v>2006</v>
      </c>
      <c r="F152" s="13" t="s">
        <v>15</v>
      </c>
      <c r="G152" s="12" t="s">
        <v>380</v>
      </c>
      <c r="H152" s="2" t="s">
        <v>4</v>
      </c>
      <c r="I152" s="5" t="s">
        <v>20</v>
      </c>
      <c r="J152" s="11">
        <v>1.72</v>
      </c>
      <c r="K152" s="10" t="s">
        <v>375</v>
      </c>
      <c r="L152" s="20"/>
    </row>
    <row r="153" spans="2:12" ht="12.75">
      <c r="B153" s="15" t="s">
        <v>223</v>
      </c>
      <c r="C153" s="14" t="s">
        <v>18</v>
      </c>
      <c r="D153" s="1" t="s">
        <v>160</v>
      </c>
      <c r="E153" s="6">
        <v>2007</v>
      </c>
      <c r="F153" s="13" t="s">
        <v>15</v>
      </c>
      <c r="G153" s="12" t="s">
        <v>20</v>
      </c>
      <c r="H153" s="2"/>
      <c r="I153" s="5"/>
      <c r="J153" s="11">
        <v>1.82</v>
      </c>
      <c r="K153" s="10"/>
      <c r="L153" s="20"/>
    </row>
    <row r="154" spans="2:12" ht="12.75">
      <c r="B154" s="15" t="s">
        <v>224</v>
      </c>
      <c r="C154" s="14" t="s">
        <v>18</v>
      </c>
      <c r="D154" s="1" t="s">
        <v>165</v>
      </c>
      <c r="E154" s="6">
        <v>2007</v>
      </c>
      <c r="F154" s="13" t="s">
        <v>15</v>
      </c>
      <c r="G154" s="12" t="s">
        <v>20</v>
      </c>
      <c r="H154" s="2"/>
      <c r="I154" s="5"/>
      <c r="J154" s="11">
        <v>1.82</v>
      </c>
      <c r="K154" s="10"/>
      <c r="L154" s="20"/>
    </row>
    <row r="155" spans="2:12" ht="12.75">
      <c r="B155" s="15" t="s">
        <v>225</v>
      </c>
      <c r="C155" s="14" t="s">
        <v>18</v>
      </c>
      <c r="D155" s="1" t="s">
        <v>178</v>
      </c>
      <c r="E155" s="6">
        <v>2007</v>
      </c>
      <c r="F155" s="13" t="s">
        <v>146</v>
      </c>
      <c r="G155" s="12" t="s">
        <v>379</v>
      </c>
      <c r="H155" s="2"/>
      <c r="I155" s="5"/>
      <c r="J155" s="11">
        <v>2.33</v>
      </c>
      <c r="K155" s="10" t="s">
        <v>376</v>
      </c>
      <c r="L155" s="20"/>
    </row>
    <row r="156" spans="2:12" ht="12.75">
      <c r="B156" s="15" t="s">
        <v>226</v>
      </c>
      <c r="C156" s="14" t="s">
        <v>18</v>
      </c>
      <c r="D156" s="1" t="s">
        <v>144</v>
      </c>
      <c r="E156" s="6">
        <v>2007</v>
      </c>
      <c r="F156" s="13" t="s">
        <v>146</v>
      </c>
      <c r="G156" s="12" t="s">
        <v>379</v>
      </c>
      <c r="H156" s="2"/>
      <c r="I156" s="5"/>
      <c r="J156" s="11">
        <v>2.33</v>
      </c>
      <c r="K156" s="10" t="s">
        <v>376</v>
      </c>
      <c r="L156" s="20"/>
    </row>
    <row r="157" spans="2:12" ht="12.75">
      <c r="B157" s="15" t="s">
        <v>227</v>
      </c>
      <c r="C157" s="14" t="s">
        <v>18</v>
      </c>
      <c r="D157" s="1" t="s">
        <v>147</v>
      </c>
      <c r="E157" s="6">
        <v>2007</v>
      </c>
      <c r="F157" s="13" t="s">
        <v>146</v>
      </c>
      <c r="G157" s="12" t="s">
        <v>379</v>
      </c>
      <c r="H157" s="2"/>
      <c r="I157" s="5"/>
      <c r="J157" s="11">
        <v>2.33</v>
      </c>
      <c r="K157" s="10" t="s">
        <v>376</v>
      </c>
      <c r="L157" s="20"/>
    </row>
    <row r="158" spans="2:12" ht="12.75">
      <c r="B158" s="15" t="s">
        <v>228</v>
      </c>
      <c r="C158" s="14" t="s">
        <v>18</v>
      </c>
      <c r="D158" s="1" t="s">
        <v>203</v>
      </c>
      <c r="E158" s="6">
        <v>2006</v>
      </c>
      <c r="F158" s="13" t="s">
        <v>15</v>
      </c>
      <c r="G158" s="12" t="s">
        <v>20</v>
      </c>
      <c r="H158" s="2"/>
      <c r="I158" s="5"/>
      <c r="J158" s="11">
        <v>1.82</v>
      </c>
      <c r="K158" s="10"/>
      <c r="L158" s="20"/>
    </row>
    <row r="159" spans="2:12" ht="12.75">
      <c r="B159" s="15" t="s">
        <v>229</v>
      </c>
      <c r="C159" s="14" t="s">
        <v>18</v>
      </c>
      <c r="D159" s="1" t="s">
        <v>205</v>
      </c>
      <c r="E159" s="6">
        <v>2006</v>
      </c>
      <c r="F159" s="13" t="s">
        <v>15</v>
      </c>
      <c r="G159" s="12" t="s">
        <v>20</v>
      </c>
      <c r="H159" s="2"/>
      <c r="I159" s="5"/>
      <c r="J159" s="11">
        <v>1.82</v>
      </c>
      <c r="K159" s="10"/>
      <c r="L159" s="20"/>
    </row>
    <row r="160" spans="2:12" ht="12.75">
      <c r="B160" s="15" t="s">
        <v>231</v>
      </c>
      <c r="C160" s="14" t="s">
        <v>18</v>
      </c>
      <c r="D160" s="1" t="s">
        <v>230</v>
      </c>
      <c r="E160" s="6">
        <v>2006</v>
      </c>
      <c r="F160" s="13" t="s">
        <v>15</v>
      </c>
      <c r="G160" s="12" t="s">
        <v>20</v>
      </c>
      <c r="H160" s="2"/>
      <c r="I160" s="5"/>
      <c r="J160" s="11">
        <v>1.82</v>
      </c>
      <c r="K160" s="10"/>
      <c r="L160" s="20"/>
    </row>
    <row r="161" spans="2:12" ht="12.75">
      <c r="B161" s="15" t="s">
        <v>232</v>
      </c>
      <c r="C161" s="14" t="s">
        <v>18</v>
      </c>
      <c r="D161" s="1" t="s">
        <v>75</v>
      </c>
      <c r="E161" s="6">
        <v>2006</v>
      </c>
      <c r="F161" s="13" t="s">
        <v>15</v>
      </c>
      <c r="G161" s="12" t="s">
        <v>380</v>
      </c>
      <c r="H161" s="2" t="s">
        <v>4</v>
      </c>
      <c r="I161" s="5" t="s">
        <v>20</v>
      </c>
      <c r="J161" s="11">
        <v>1.72</v>
      </c>
      <c r="K161" s="10" t="s">
        <v>375</v>
      </c>
      <c r="L161" s="20"/>
    </row>
    <row r="162" spans="2:12" ht="12.75">
      <c r="B162" s="15" t="s">
        <v>233</v>
      </c>
      <c r="C162" s="14" t="s">
        <v>18</v>
      </c>
      <c r="D162" s="1" t="s">
        <v>306</v>
      </c>
      <c r="E162" s="6">
        <v>2006</v>
      </c>
      <c r="F162" s="13" t="s">
        <v>15</v>
      </c>
      <c r="G162" s="12" t="s">
        <v>20</v>
      </c>
      <c r="H162" s="2"/>
      <c r="I162" s="5"/>
      <c r="J162" s="11">
        <v>1.72</v>
      </c>
      <c r="K162" s="10"/>
      <c r="L162" s="20"/>
    </row>
    <row r="163" spans="2:12" ht="12.75">
      <c r="B163" s="15" t="s">
        <v>234</v>
      </c>
      <c r="C163" s="14" t="s">
        <v>18</v>
      </c>
      <c r="D163" s="1" t="s">
        <v>85</v>
      </c>
      <c r="E163" s="6">
        <v>2006</v>
      </c>
      <c r="F163" s="13" t="s">
        <v>15</v>
      </c>
      <c r="G163" s="12" t="s">
        <v>380</v>
      </c>
      <c r="H163" s="2" t="s">
        <v>4</v>
      </c>
      <c r="I163" s="5" t="s">
        <v>20</v>
      </c>
      <c r="J163" s="11">
        <v>1.72</v>
      </c>
      <c r="K163" s="10" t="s">
        <v>375</v>
      </c>
      <c r="L163" s="20"/>
    </row>
    <row r="164" spans="2:12" ht="12.75">
      <c r="B164" s="15" t="s">
        <v>236</v>
      </c>
      <c r="C164" s="14" t="s">
        <v>18</v>
      </c>
      <c r="D164" s="1" t="s">
        <v>235</v>
      </c>
      <c r="E164" s="6">
        <v>2006</v>
      </c>
      <c r="F164" s="13" t="s">
        <v>15</v>
      </c>
      <c r="G164" s="12" t="s">
        <v>20</v>
      </c>
      <c r="H164" s="2"/>
      <c r="I164" s="5"/>
      <c r="J164" s="11">
        <v>1.82</v>
      </c>
      <c r="K164" s="10"/>
      <c r="L164" s="20"/>
    </row>
    <row r="165" spans="2:12" ht="12.75">
      <c r="B165" s="15" t="s">
        <v>238</v>
      </c>
      <c r="C165" s="14" t="s">
        <v>18</v>
      </c>
      <c r="D165" s="1" t="s">
        <v>237</v>
      </c>
      <c r="E165" s="6">
        <v>2006</v>
      </c>
      <c r="F165" s="13" t="s">
        <v>15</v>
      </c>
      <c r="G165" s="12" t="s">
        <v>20</v>
      </c>
      <c r="H165" s="2"/>
      <c r="I165" s="5"/>
      <c r="J165" s="11">
        <v>1.82</v>
      </c>
      <c r="K165" s="10"/>
      <c r="L165" s="20"/>
    </row>
    <row r="166" spans="2:12" ht="12.75">
      <c r="B166" s="15" t="s">
        <v>240</v>
      </c>
      <c r="C166" s="14" t="s">
        <v>18</v>
      </c>
      <c r="D166" s="1" t="s">
        <v>239</v>
      </c>
      <c r="E166" s="6">
        <v>2006</v>
      </c>
      <c r="F166" s="13" t="s">
        <v>15</v>
      </c>
      <c r="G166" s="12" t="s">
        <v>20</v>
      </c>
      <c r="H166" s="2"/>
      <c r="I166" s="5"/>
      <c r="J166" s="11">
        <v>1.82</v>
      </c>
      <c r="K166" s="10"/>
      <c r="L166" s="20"/>
    </row>
    <row r="167" spans="2:12" ht="12.75">
      <c r="B167" s="15" t="s">
        <v>241</v>
      </c>
      <c r="C167" s="14" t="s">
        <v>18</v>
      </c>
      <c r="D167" s="1" t="s">
        <v>160</v>
      </c>
      <c r="E167" s="6">
        <v>2006</v>
      </c>
      <c r="F167" s="13" t="s">
        <v>15</v>
      </c>
      <c r="G167" s="12" t="s">
        <v>20</v>
      </c>
      <c r="H167" s="2"/>
      <c r="I167" s="5"/>
      <c r="J167" s="11">
        <v>1.72</v>
      </c>
      <c r="K167" s="10"/>
      <c r="L167" s="20"/>
    </row>
    <row r="168" spans="2:12" ht="12.75">
      <c r="B168" s="15" t="s">
        <v>243</v>
      </c>
      <c r="C168" s="14" t="s">
        <v>18</v>
      </c>
      <c r="D168" s="1" t="s">
        <v>242</v>
      </c>
      <c r="E168" s="6">
        <v>2006</v>
      </c>
      <c r="F168" s="13" t="s">
        <v>218</v>
      </c>
      <c r="G168" s="12" t="s">
        <v>379</v>
      </c>
      <c r="H168" s="2"/>
      <c r="I168" s="5"/>
      <c r="J168" s="11">
        <v>1.45</v>
      </c>
      <c r="K168" s="10" t="s">
        <v>376</v>
      </c>
      <c r="L168" s="20"/>
    </row>
    <row r="169" spans="2:12" ht="12.75">
      <c r="B169" s="15" t="s">
        <v>245</v>
      </c>
      <c r="C169" s="14" t="s">
        <v>18</v>
      </c>
      <c r="D169" s="1" t="s">
        <v>244</v>
      </c>
      <c r="E169" s="6">
        <v>2006</v>
      </c>
      <c r="F169" s="13" t="s">
        <v>218</v>
      </c>
      <c r="G169" s="12" t="s">
        <v>379</v>
      </c>
      <c r="H169" s="2"/>
      <c r="I169" s="5"/>
      <c r="J169" s="11">
        <v>1.45</v>
      </c>
      <c r="K169" s="10" t="s">
        <v>376</v>
      </c>
      <c r="L169" s="20"/>
    </row>
    <row r="170" spans="2:12" ht="12.75">
      <c r="B170" s="15" t="s">
        <v>246</v>
      </c>
      <c r="C170" s="14" t="s">
        <v>18</v>
      </c>
      <c r="D170" s="1" t="s">
        <v>147</v>
      </c>
      <c r="E170" s="6">
        <v>2006</v>
      </c>
      <c r="F170" s="13" t="s">
        <v>146</v>
      </c>
      <c r="G170" s="12" t="s">
        <v>379</v>
      </c>
      <c r="H170" s="2"/>
      <c r="I170" s="5"/>
      <c r="J170" s="11">
        <v>2.33</v>
      </c>
      <c r="K170" s="10" t="s">
        <v>376</v>
      </c>
      <c r="L170" s="20"/>
    </row>
    <row r="171" spans="2:12" ht="12.75">
      <c r="B171" s="15" t="s">
        <v>312</v>
      </c>
      <c r="C171" s="14" t="s">
        <v>18</v>
      </c>
      <c r="D171" s="1" t="s">
        <v>203</v>
      </c>
      <c r="E171" s="6">
        <v>2005</v>
      </c>
      <c r="F171" s="13" t="s">
        <v>15</v>
      </c>
      <c r="G171" s="12" t="s">
        <v>20</v>
      </c>
      <c r="H171" s="2"/>
      <c r="I171" s="5"/>
      <c r="J171" s="11">
        <v>1.82</v>
      </c>
      <c r="K171" s="10"/>
      <c r="L171" s="20"/>
    </row>
    <row r="172" spans="2:12" ht="12.75">
      <c r="B172" s="15" t="s">
        <v>313</v>
      </c>
      <c r="C172" s="14" t="s">
        <v>18</v>
      </c>
      <c r="D172" s="1" t="s">
        <v>205</v>
      </c>
      <c r="E172" s="6">
        <v>2005</v>
      </c>
      <c r="F172" s="13" t="s">
        <v>15</v>
      </c>
      <c r="G172" s="12" t="s">
        <v>20</v>
      </c>
      <c r="H172" s="2"/>
      <c r="I172" s="5"/>
      <c r="J172" s="11">
        <v>1.82</v>
      </c>
      <c r="K172" s="10"/>
      <c r="L172" s="20"/>
    </row>
    <row r="173" spans="2:12" ht="12.75">
      <c r="B173" s="15" t="s">
        <v>314</v>
      </c>
      <c r="C173" s="14" t="s">
        <v>18</v>
      </c>
      <c r="D173" s="1" t="s">
        <v>230</v>
      </c>
      <c r="E173" s="6">
        <v>2005</v>
      </c>
      <c r="F173" s="13" t="s">
        <v>15</v>
      </c>
      <c r="G173" s="12" t="s">
        <v>20</v>
      </c>
      <c r="H173" s="2"/>
      <c r="I173" s="5"/>
      <c r="J173" s="11">
        <v>2.09</v>
      </c>
      <c r="K173" s="10"/>
      <c r="L173" s="20"/>
    </row>
    <row r="174" spans="2:12" ht="12.75">
      <c r="B174" s="15" t="s">
        <v>315</v>
      </c>
      <c r="C174" s="14" t="s">
        <v>18</v>
      </c>
      <c r="D174" s="1" t="s">
        <v>306</v>
      </c>
      <c r="E174" s="6">
        <v>2005</v>
      </c>
      <c r="F174" s="13" t="s">
        <v>15</v>
      </c>
      <c r="G174" s="12" t="s">
        <v>20</v>
      </c>
      <c r="H174" s="2"/>
      <c r="I174" s="5"/>
      <c r="J174" s="11">
        <v>1.72</v>
      </c>
      <c r="K174" s="10"/>
      <c r="L174" s="20"/>
    </row>
    <row r="175" spans="2:12" ht="12.75">
      <c r="B175" s="15" t="s">
        <v>316</v>
      </c>
      <c r="C175" s="14" t="s">
        <v>18</v>
      </c>
      <c r="D175" s="1" t="s">
        <v>235</v>
      </c>
      <c r="E175" s="6">
        <v>2005</v>
      </c>
      <c r="F175" s="13" t="s">
        <v>15</v>
      </c>
      <c r="G175" s="12" t="s">
        <v>20</v>
      </c>
      <c r="H175" s="2"/>
      <c r="I175" s="5"/>
      <c r="J175" s="11">
        <v>1.72</v>
      </c>
      <c r="K175" s="10"/>
      <c r="L175" s="20"/>
    </row>
    <row r="176" spans="2:12" ht="12.75">
      <c r="B176" s="15" t="s">
        <v>317</v>
      </c>
      <c r="C176" s="14" t="s">
        <v>18</v>
      </c>
      <c r="D176" s="1" t="s">
        <v>237</v>
      </c>
      <c r="E176" s="6">
        <v>2005</v>
      </c>
      <c r="F176" s="13" t="s">
        <v>15</v>
      </c>
      <c r="G176" s="12" t="s">
        <v>20</v>
      </c>
      <c r="H176" s="2"/>
      <c r="I176" s="5"/>
      <c r="J176" s="11">
        <v>1.72</v>
      </c>
      <c r="K176" s="10"/>
      <c r="L176" s="20"/>
    </row>
    <row r="177" spans="2:12" ht="12.75">
      <c r="B177" s="15" t="s">
        <v>318</v>
      </c>
      <c r="C177" s="14" t="s">
        <v>18</v>
      </c>
      <c r="D177" s="1" t="s">
        <v>239</v>
      </c>
      <c r="E177" s="6">
        <v>2005</v>
      </c>
      <c r="F177" s="13" t="s">
        <v>15</v>
      </c>
      <c r="G177" s="12" t="s">
        <v>20</v>
      </c>
      <c r="H177" s="2"/>
      <c r="I177" s="5"/>
      <c r="J177" s="11">
        <v>1.72</v>
      </c>
      <c r="K177" s="10"/>
      <c r="L177" s="20"/>
    </row>
    <row r="178" spans="2:12" ht="12.75">
      <c r="B178" s="15" t="s">
        <v>319</v>
      </c>
      <c r="C178" s="14" t="s">
        <v>18</v>
      </c>
      <c r="D178" s="1" t="s">
        <v>242</v>
      </c>
      <c r="E178" s="6">
        <v>2005</v>
      </c>
      <c r="F178" s="13" t="s">
        <v>218</v>
      </c>
      <c r="G178" s="12" t="s">
        <v>379</v>
      </c>
      <c r="H178" s="2"/>
      <c r="I178" s="5"/>
      <c r="J178" s="11">
        <v>1.45</v>
      </c>
      <c r="K178" s="10" t="s">
        <v>376</v>
      </c>
      <c r="L178" s="20"/>
    </row>
    <row r="179" spans="2:12" ht="12.75">
      <c r="B179" s="15" t="s">
        <v>320</v>
      </c>
      <c r="C179" s="14" t="s">
        <v>18</v>
      </c>
      <c r="D179" s="1" t="s">
        <v>244</v>
      </c>
      <c r="E179" s="6">
        <v>2005</v>
      </c>
      <c r="F179" s="13" t="s">
        <v>218</v>
      </c>
      <c r="G179" s="12" t="s">
        <v>379</v>
      </c>
      <c r="H179" s="2"/>
      <c r="I179" s="5"/>
      <c r="J179" s="11">
        <v>1.45</v>
      </c>
      <c r="K179" s="10" t="s">
        <v>376</v>
      </c>
      <c r="L179" s="20"/>
    </row>
    <row r="180" spans="2:12" ht="12.75">
      <c r="B180" s="15" t="s">
        <v>250</v>
      </c>
      <c r="C180" s="14" t="s">
        <v>18</v>
      </c>
      <c r="D180" s="1" t="s">
        <v>203</v>
      </c>
      <c r="E180" s="6">
        <v>2004</v>
      </c>
      <c r="F180" s="13" t="s">
        <v>15</v>
      </c>
      <c r="G180" s="12" t="s">
        <v>20</v>
      </c>
      <c r="H180" s="2"/>
      <c r="I180" s="5"/>
      <c r="J180" s="11">
        <v>1.82</v>
      </c>
      <c r="K180" s="10"/>
      <c r="L180" s="20"/>
    </row>
    <row r="181" spans="2:12" ht="12.75">
      <c r="B181" s="15" t="s">
        <v>251</v>
      </c>
      <c r="C181" s="14" t="s">
        <v>18</v>
      </c>
      <c r="D181" s="1" t="s">
        <v>205</v>
      </c>
      <c r="E181" s="6">
        <v>2004</v>
      </c>
      <c r="F181" s="13" t="s">
        <v>15</v>
      </c>
      <c r="G181" s="12" t="s">
        <v>20</v>
      </c>
      <c r="H181" s="2"/>
      <c r="I181" s="5"/>
      <c r="J181" s="11">
        <v>1.82</v>
      </c>
      <c r="K181" s="10"/>
      <c r="L181" s="20"/>
    </row>
    <row r="182" spans="2:12" ht="12.75">
      <c r="B182" s="15" t="s">
        <v>252</v>
      </c>
      <c r="C182" s="14" t="s">
        <v>18</v>
      </c>
      <c r="D182" s="1" t="s">
        <v>230</v>
      </c>
      <c r="E182" s="6">
        <v>2004</v>
      </c>
      <c r="F182" s="13" t="s">
        <v>15</v>
      </c>
      <c r="G182" s="12" t="s">
        <v>20</v>
      </c>
      <c r="H182" s="2"/>
      <c r="I182" s="5"/>
      <c r="J182" s="11">
        <v>2.09</v>
      </c>
      <c r="K182" s="10"/>
      <c r="L182" s="20"/>
    </row>
    <row r="183" spans="2:12" ht="12.75">
      <c r="B183" s="15" t="s">
        <v>253</v>
      </c>
      <c r="C183" s="14" t="s">
        <v>18</v>
      </c>
      <c r="D183" s="1" t="s">
        <v>306</v>
      </c>
      <c r="E183" s="6">
        <v>2004</v>
      </c>
      <c r="F183" s="13" t="s">
        <v>15</v>
      </c>
      <c r="G183" s="12" t="s">
        <v>20</v>
      </c>
      <c r="H183" s="2"/>
      <c r="I183" s="5"/>
      <c r="J183" s="11">
        <v>1.72</v>
      </c>
      <c r="K183" s="10"/>
      <c r="L183" s="20"/>
    </row>
    <row r="184" spans="2:12" ht="12.75">
      <c r="B184" s="15" t="s">
        <v>254</v>
      </c>
      <c r="C184" s="14" t="s">
        <v>18</v>
      </c>
      <c r="D184" s="1" t="s">
        <v>235</v>
      </c>
      <c r="E184" s="6">
        <v>2004</v>
      </c>
      <c r="F184" s="13" t="s">
        <v>15</v>
      </c>
      <c r="G184" s="12" t="s">
        <v>20</v>
      </c>
      <c r="H184" s="2"/>
      <c r="I184" s="5"/>
      <c r="J184" s="11">
        <v>1.72</v>
      </c>
      <c r="K184" s="10"/>
      <c r="L184" s="20"/>
    </row>
    <row r="185" spans="2:12" ht="12.75">
      <c r="B185" s="15" t="s">
        <v>255</v>
      </c>
      <c r="C185" s="14" t="s">
        <v>18</v>
      </c>
      <c r="D185" s="1" t="s">
        <v>237</v>
      </c>
      <c r="E185" s="6">
        <v>2004</v>
      </c>
      <c r="F185" s="13" t="s">
        <v>15</v>
      </c>
      <c r="G185" s="12" t="s">
        <v>20</v>
      </c>
      <c r="H185" s="2"/>
      <c r="I185" s="5"/>
      <c r="J185" s="11">
        <v>1.64</v>
      </c>
      <c r="K185" s="10"/>
      <c r="L185" s="20"/>
    </row>
    <row r="186" spans="2:12" ht="12.75">
      <c r="B186" s="15" t="s">
        <v>256</v>
      </c>
      <c r="C186" s="14" t="s">
        <v>18</v>
      </c>
      <c r="D186" s="1" t="s">
        <v>239</v>
      </c>
      <c r="E186" s="6">
        <v>2004</v>
      </c>
      <c r="F186" s="13" t="s">
        <v>15</v>
      </c>
      <c r="G186" s="12" t="s">
        <v>20</v>
      </c>
      <c r="H186" s="2"/>
      <c r="I186" s="5"/>
      <c r="J186" s="11">
        <v>1.98</v>
      </c>
      <c r="K186" s="10"/>
      <c r="L186" s="20"/>
    </row>
    <row r="187" spans="2:12" ht="12.75">
      <c r="B187" s="15" t="s">
        <v>257</v>
      </c>
      <c r="C187" s="14" t="s">
        <v>18</v>
      </c>
      <c r="D187" s="1" t="s">
        <v>242</v>
      </c>
      <c r="E187" s="6">
        <v>2004</v>
      </c>
      <c r="F187" s="13" t="s">
        <v>218</v>
      </c>
      <c r="G187" s="12" t="s">
        <v>379</v>
      </c>
      <c r="H187" s="2"/>
      <c r="I187" s="5"/>
      <c r="J187" s="11">
        <v>1.45</v>
      </c>
      <c r="K187" s="10" t="s">
        <v>376</v>
      </c>
      <c r="L187" s="20"/>
    </row>
    <row r="188" spans="2:12" ht="12.75">
      <c r="B188" s="15" t="s">
        <v>258</v>
      </c>
      <c r="C188" s="14" t="s">
        <v>18</v>
      </c>
      <c r="D188" s="1" t="s">
        <v>244</v>
      </c>
      <c r="E188" s="6">
        <v>2004</v>
      </c>
      <c r="F188" s="13" t="s">
        <v>218</v>
      </c>
      <c r="G188" s="12" t="s">
        <v>379</v>
      </c>
      <c r="H188" s="2"/>
      <c r="I188" s="5"/>
      <c r="J188" s="11">
        <v>1.45</v>
      </c>
      <c r="K188" s="10" t="s">
        <v>376</v>
      </c>
      <c r="L188" s="20"/>
    </row>
    <row r="189" spans="2:12" ht="12.75">
      <c r="B189" s="15" t="s">
        <v>259</v>
      </c>
      <c r="C189" s="14" t="s">
        <v>18</v>
      </c>
      <c r="D189" s="1" t="s">
        <v>203</v>
      </c>
      <c r="E189" s="6">
        <v>2003</v>
      </c>
      <c r="F189" s="13" t="s">
        <v>15</v>
      </c>
      <c r="G189" s="12" t="s">
        <v>20</v>
      </c>
      <c r="H189" s="2"/>
      <c r="I189" s="5"/>
      <c r="J189" s="11">
        <v>1.82</v>
      </c>
      <c r="K189" s="10"/>
      <c r="L189" s="20"/>
    </row>
    <row r="190" spans="2:12" ht="12.75">
      <c r="B190" s="15" t="s">
        <v>260</v>
      </c>
      <c r="C190" s="14" t="s">
        <v>18</v>
      </c>
      <c r="D190" s="1" t="s">
        <v>205</v>
      </c>
      <c r="E190" s="6">
        <v>2003</v>
      </c>
      <c r="F190" s="13" t="s">
        <v>15</v>
      </c>
      <c r="G190" s="12" t="s">
        <v>20</v>
      </c>
      <c r="H190" s="2"/>
      <c r="I190" s="5"/>
      <c r="J190" s="11">
        <v>1.72</v>
      </c>
      <c r="K190" s="10"/>
      <c r="L190" s="20"/>
    </row>
    <row r="191" spans="2:12" ht="12.75">
      <c r="B191" s="15" t="s">
        <v>261</v>
      </c>
      <c r="C191" s="14" t="s">
        <v>18</v>
      </c>
      <c r="D191" s="1" t="s">
        <v>230</v>
      </c>
      <c r="E191" s="6">
        <v>2003</v>
      </c>
      <c r="F191" s="13" t="s">
        <v>15</v>
      </c>
      <c r="G191" s="12" t="s">
        <v>20</v>
      </c>
      <c r="H191" s="2"/>
      <c r="I191" s="5"/>
      <c r="J191" s="11">
        <v>2.09</v>
      </c>
      <c r="K191" s="10"/>
      <c r="L191" s="20"/>
    </row>
    <row r="192" spans="2:12" ht="12.75">
      <c r="B192" s="15" t="s">
        <v>262</v>
      </c>
      <c r="C192" s="14" t="s">
        <v>18</v>
      </c>
      <c r="D192" s="1" t="s">
        <v>235</v>
      </c>
      <c r="E192" s="6">
        <v>2003</v>
      </c>
      <c r="F192" s="13" t="s">
        <v>15</v>
      </c>
      <c r="G192" s="12" t="s">
        <v>20</v>
      </c>
      <c r="H192" s="2"/>
      <c r="I192" s="5"/>
      <c r="J192" s="11">
        <v>1.72</v>
      </c>
      <c r="K192" s="10"/>
      <c r="L192" s="20"/>
    </row>
    <row r="193" spans="2:12" ht="12.75">
      <c r="B193" s="15" t="s">
        <v>263</v>
      </c>
      <c r="C193" s="14" t="s">
        <v>18</v>
      </c>
      <c r="D193" s="1" t="s">
        <v>237</v>
      </c>
      <c r="E193" s="6">
        <v>2003</v>
      </c>
      <c r="F193" s="13" t="s">
        <v>15</v>
      </c>
      <c r="G193" s="12" t="s">
        <v>20</v>
      </c>
      <c r="H193" s="2"/>
      <c r="I193" s="5"/>
      <c r="J193" s="11">
        <v>1.64</v>
      </c>
      <c r="K193" s="10"/>
      <c r="L193" s="20"/>
    </row>
    <row r="194" spans="2:12" ht="12.75">
      <c r="B194" s="15" t="s">
        <v>264</v>
      </c>
      <c r="C194" s="14" t="s">
        <v>18</v>
      </c>
      <c r="D194" s="1" t="s">
        <v>239</v>
      </c>
      <c r="E194" s="6">
        <v>2003</v>
      </c>
      <c r="F194" s="13" t="s">
        <v>15</v>
      </c>
      <c r="G194" s="12" t="s">
        <v>20</v>
      </c>
      <c r="H194" s="2"/>
      <c r="I194" s="5"/>
      <c r="J194" s="11">
        <v>1.98</v>
      </c>
      <c r="K194" s="10"/>
      <c r="L194" s="20"/>
    </row>
    <row r="195" spans="2:12" ht="12.75">
      <c r="B195" s="15" t="s">
        <v>265</v>
      </c>
      <c r="C195" s="14" t="s">
        <v>18</v>
      </c>
      <c r="D195" s="1" t="s">
        <v>242</v>
      </c>
      <c r="E195" s="6">
        <v>2003</v>
      </c>
      <c r="F195" s="13" t="s">
        <v>218</v>
      </c>
      <c r="G195" s="12" t="s">
        <v>379</v>
      </c>
      <c r="H195" s="2"/>
      <c r="I195" s="5"/>
      <c r="J195" s="11">
        <v>1.45</v>
      </c>
      <c r="K195" s="10" t="s">
        <v>376</v>
      </c>
      <c r="L195" s="20"/>
    </row>
    <row r="196" spans="2:12" ht="12.75">
      <c r="B196" s="15" t="s">
        <v>266</v>
      </c>
      <c r="C196" s="14" t="s">
        <v>18</v>
      </c>
      <c r="D196" s="1" t="s">
        <v>244</v>
      </c>
      <c r="E196" s="6">
        <v>2003</v>
      </c>
      <c r="F196" s="13" t="s">
        <v>218</v>
      </c>
      <c r="G196" s="12" t="s">
        <v>379</v>
      </c>
      <c r="H196" s="2"/>
      <c r="I196" s="5"/>
      <c r="J196" s="11">
        <v>1.45</v>
      </c>
      <c r="K196" s="10" t="s">
        <v>376</v>
      </c>
      <c r="L196" s="20"/>
    </row>
    <row r="197" spans="2:12" ht="12.75">
      <c r="B197" s="15" t="s">
        <v>267</v>
      </c>
      <c r="C197" s="14" t="s">
        <v>18</v>
      </c>
      <c r="D197" s="1" t="s">
        <v>203</v>
      </c>
      <c r="E197" s="6">
        <v>2002</v>
      </c>
      <c r="F197" s="13" t="s">
        <v>15</v>
      </c>
      <c r="G197" s="12" t="s">
        <v>20</v>
      </c>
      <c r="H197" s="2"/>
      <c r="I197" s="5"/>
      <c r="J197" s="11">
        <v>1.82</v>
      </c>
      <c r="K197" s="10"/>
      <c r="L197" s="20"/>
    </row>
    <row r="198" spans="2:12" ht="12.75">
      <c r="B198" s="15" t="s">
        <v>268</v>
      </c>
      <c r="C198" s="14" t="s">
        <v>18</v>
      </c>
      <c r="D198" s="1" t="s">
        <v>205</v>
      </c>
      <c r="E198" s="6">
        <v>2002</v>
      </c>
      <c r="F198" s="13" t="s">
        <v>15</v>
      </c>
      <c r="G198" s="12" t="s">
        <v>20</v>
      </c>
      <c r="H198" s="2"/>
      <c r="I198" s="5"/>
      <c r="J198" s="11">
        <v>1.72</v>
      </c>
      <c r="K198" s="10"/>
      <c r="L198" s="20"/>
    </row>
    <row r="199" spans="2:12" ht="12.75">
      <c r="B199" s="15" t="s">
        <v>269</v>
      </c>
      <c r="C199" s="14" t="s">
        <v>18</v>
      </c>
      <c r="D199" s="1" t="s">
        <v>230</v>
      </c>
      <c r="E199" s="6">
        <v>2002</v>
      </c>
      <c r="F199" s="13" t="s">
        <v>15</v>
      </c>
      <c r="G199" s="12" t="s">
        <v>20</v>
      </c>
      <c r="H199" s="2"/>
      <c r="I199" s="5"/>
      <c r="J199" s="11">
        <v>2.09</v>
      </c>
      <c r="K199" s="10"/>
      <c r="L199" s="20"/>
    </row>
    <row r="200" spans="2:12" ht="12.75">
      <c r="B200" s="15" t="s">
        <v>270</v>
      </c>
      <c r="C200" s="14" t="s">
        <v>18</v>
      </c>
      <c r="D200" s="1" t="s">
        <v>237</v>
      </c>
      <c r="E200" s="6">
        <v>2001</v>
      </c>
      <c r="F200" s="13" t="s">
        <v>15</v>
      </c>
      <c r="G200" s="12" t="s">
        <v>20</v>
      </c>
      <c r="H200" s="2"/>
      <c r="I200" s="5"/>
      <c r="J200" s="11">
        <v>1.72</v>
      </c>
      <c r="K200" s="10"/>
      <c r="L200" s="20"/>
    </row>
    <row r="201" spans="2:12" ht="12.75">
      <c r="B201" s="15" t="s">
        <v>271</v>
      </c>
      <c r="C201" s="14" t="s">
        <v>18</v>
      </c>
      <c r="D201" s="1" t="s">
        <v>242</v>
      </c>
      <c r="E201" s="6">
        <v>2002</v>
      </c>
      <c r="F201" s="13" t="s">
        <v>218</v>
      </c>
      <c r="G201" s="12" t="s">
        <v>379</v>
      </c>
      <c r="H201" s="2"/>
      <c r="I201" s="5"/>
      <c r="J201" s="11">
        <v>1.45</v>
      </c>
      <c r="K201" s="10" t="s">
        <v>376</v>
      </c>
      <c r="L201" s="20"/>
    </row>
    <row r="202" spans="2:12" ht="12.75">
      <c r="B202" s="15" t="s">
        <v>272</v>
      </c>
      <c r="C202" s="14" t="s">
        <v>18</v>
      </c>
      <c r="D202" s="1" t="s">
        <v>244</v>
      </c>
      <c r="E202" s="6">
        <v>2002</v>
      </c>
      <c r="F202" s="13" t="s">
        <v>218</v>
      </c>
      <c r="G202" s="12" t="s">
        <v>379</v>
      </c>
      <c r="H202" s="2"/>
      <c r="I202" s="5"/>
      <c r="J202" s="11">
        <v>1.45</v>
      </c>
      <c r="K202" s="10" t="s">
        <v>376</v>
      </c>
      <c r="L202" s="20"/>
    </row>
    <row r="203" spans="2:12" ht="12.75">
      <c r="B203" s="15" t="s">
        <v>273</v>
      </c>
      <c r="C203" s="14" t="s">
        <v>18</v>
      </c>
      <c r="D203" s="1" t="s">
        <v>203</v>
      </c>
      <c r="E203" s="6">
        <v>2001</v>
      </c>
      <c r="F203" s="13" t="s">
        <v>15</v>
      </c>
      <c r="G203" s="12" t="s">
        <v>20</v>
      </c>
      <c r="H203" s="2"/>
      <c r="I203" s="5"/>
      <c r="J203" s="11">
        <v>1.82</v>
      </c>
      <c r="K203" s="10"/>
      <c r="L203" s="20"/>
    </row>
    <row r="204" spans="2:12" ht="12.75">
      <c r="B204" s="15" t="s">
        <v>274</v>
      </c>
      <c r="C204" s="14" t="s">
        <v>18</v>
      </c>
      <c r="D204" s="1" t="s">
        <v>205</v>
      </c>
      <c r="E204" s="6">
        <v>2001</v>
      </c>
      <c r="F204" s="13" t="s">
        <v>15</v>
      </c>
      <c r="G204" s="12" t="s">
        <v>20</v>
      </c>
      <c r="H204" s="2"/>
      <c r="I204" s="5"/>
      <c r="J204" s="11">
        <v>1.72</v>
      </c>
      <c r="K204" s="10"/>
      <c r="L204" s="20"/>
    </row>
    <row r="205" spans="2:12" ht="12.75">
      <c r="B205" s="15" t="s">
        <v>275</v>
      </c>
      <c r="C205" s="14" t="s">
        <v>18</v>
      </c>
      <c r="D205" s="1" t="s">
        <v>230</v>
      </c>
      <c r="E205" s="6">
        <v>2001</v>
      </c>
      <c r="F205" s="13" t="s">
        <v>15</v>
      </c>
      <c r="G205" s="12" t="s">
        <v>20</v>
      </c>
      <c r="H205" s="2"/>
      <c r="I205" s="5"/>
      <c r="J205" s="11">
        <v>2.09</v>
      </c>
      <c r="K205" s="10"/>
      <c r="L205" s="20"/>
    </row>
    <row r="206" spans="2:12" ht="12.75">
      <c r="B206" s="15" t="s">
        <v>276</v>
      </c>
      <c r="C206" s="14" t="s">
        <v>18</v>
      </c>
      <c r="D206" s="1" t="s">
        <v>235</v>
      </c>
      <c r="E206" s="6">
        <v>2001</v>
      </c>
      <c r="F206" s="13" t="s">
        <v>15</v>
      </c>
      <c r="G206" s="12" t="s">
        <v>20</v>
      </c>
      <c r="H206" s="2"/>
      <c r="I206" s="5"/>
      <c r="J206" s="11">
        <v>1.72</v>
      </c>
      <c r="K206" s="10"/>
      <c r="L206" s="20"/>
    </row>
    <row r="207" spans="2:12" ht="12.75">
      <c r="B207" s="15" t="s">
        <v>277</v>
      </c>
      <c r="C207" s="14" t="s">
        <v>18</v>
      </c>
      <c r="D207" s="1" t="s">
        <v>237</v>
      </c>
      <c r="E207" s="6">
        <v>2001</v>
      </c>
      <c r="F207" s="13" t="s">
        <v>15</v>
      </c>
      <c r="G207" s="12" t="s">
        <v>20</v>
      </c>
      <c r="H207" s="2"/>
      <c r="I207" s="5"/>
      <c r="J207" s="11">
        <v>1.72</v>
      </c>
      <c r="K207" s="10"/>
      <c r="L207" s="20"/>
    </row>
    <row r="208" spans="2:12" ht="12.75">
      <c r="B208" s="15" t="s">
        <v>278</v>
      </c>
      <c r="C208" s="14" t="s">
        <v>18</v>
      </c>
      <c r="D208" s="1" t="s">
        <v>239</v>
      </c>
      <c r="E208" s="6">
        <v>2001</v>
      </c>
      <c r="F208" s="13" t="s">
        <v>15</v>
      </c>
      <c r="G208" s="12" t="s">
        <v>20</v>
      </c>
      <c r="H208" s="2"/>
      <c r="I208" s="5"/>
      <c r="J208" s="11">
        <v>2.01</v>
      </c>
      <c r="K208" s="10"/>
      <c r="L208" s="20"/>
    </row>
    <row r="209" spans="2:12" ht="12.75">
      <c r="B209" s="15" t="s">
        <v>279</v>
      </c>
      <c r="C209" s="14" t="s">
        <v>18</v>
      </c>
      <c r="D209" s="1" t="s">
        <v>242</v>
      </c>
      <c r="E209" s="6">
        <v>2001</v>
      </c>
      <c r="F209" s="13" t="s">
        <v>218</v>
      </c>
      <c r="G209" s="12" t="s">
        <v>379</v>
      </c>
      <c r="H209" s="2"/>
      <c r="I209" s="5"/>
      <c r="J209" s="11">
        <v>1.45</v>
      </c>
      <c r="K209" s="10" t="s">
        <v>376</v>
      </c>
      <c r="L209" s="20"/>
    </row>
    <row r="210" spans="2:12" ht="12.75">
      <c r="B210" s="15" t="s">
        <v>280</v>
      </c>
      <c r="C210" s="14" t="s">
        <v>18</v>
      </c>
      <c r="D210" s="1" t="s">
        <v>244</v>
      </c>
      <c r="E210" s="6">
        <v>2001</v>
      </c>
      <c r="F210" s="13" t="s">
        <v>218</v>
      </c>
      <c r="G210" s="12" t="s">
        <v>379</v>
      </c>
      <c r="H210" s="2"/>
      <c r="I210" s="5"/>
      <c r="J210" s="11">
        <v>1.45</v>
      </c>
      <c r="K210" s="10" t="s">
        <v>376</v>
      </c>
      <c r="L210" s="20"/>
    </row>
    <row r="211" spans="2:12" ht="12.75">
      <c r="B211" s="15" t="s">
        <v>282</v>
      </c>
      <c r="C211" s="14" t="s">
        <v>18</v>
      </c>
      <c r="D211" s="1" t="s">
        <v>281</v>
      </c>
      <c r="E211" s="6">
        <v>2000</v>
      </c>
      <c r="F211" s="13" t="s">
        <v>15</v>
      </c>
      <c r="G211" s="12" t="s">
        <v>383</v>
      </c>
      <c r="H211" s="2"/>
      <c r="I211" s="5"/>
      <c r="J211" s="11">
        <v>1.72</v>
      </c>
      <c r="K211" s="10" t="s">
        <v>377</v>
      </c>
      <c r="L211" s="20"/>
    </row>
    <row r="212" spans="2:12" ht="12.75">
      <c r="B212" s="15" t="s">
        <v>284</v>
      </c>
      <c r="C212" s="14" t="s">
        <v>18</v>
      </c>
      <c r="D212" s="1" t="s">
        <v>283</v>
      </c>
      <c r="E212" s="6">
        <v>2000</v>
      </c>
      <c r="F212" s="13" t="s">
        <v>15</v>
      </c>
      <c r="G212" s="12" t="s">
        <v>384</v>
      </c>
      <c r="H212" s="2" t="s">
        <v>4</v>
      </c>
      <c r="I212" s="5" t="s">
        <v>20</v>
      </c>
      <c r="J212" s="11">
        <v>1.72</v>
      </c>
      <c r="K212" s="10" t="s">
        <v>377</v>
      </c>
      <c r="L212" s="20"/>
    </row>
    <row r="213" spans="2:12" ht="12.75">
      <c r="B213" s="15" t="s">
        <v>286</v>
      </c>
      <c r="C213" s="14" t="s">
        <v>18</v>
      </c>
      <c r="D213" s="1" t="s">
        <v>285</v>
      </c>
      <c r="E213" s="6">
        <v>2000</v>
      </c>
      <c r="F213" s="13" t="s">
        <v>15</v>
      </c>
      <c r="G213" s="12" t="s">
        <v>383</v>
      </c>
      <c r="H213" s="2"/>
      <c r="I213" s="5"/>
      <c r="J213" s="11">
        <v>1.72</v>
      </c>
      <c r="K213" s="10" t="s">
        <v>377</v>
      </c>
      <c r="L213" s="20"/>
    </row>
    <row r="214" spans="2:12" ht="12.75">
      <c r="B214" s="15" t="s">
        <v>288</v>
      </c>
      <c r="C214" s="14" t="s">
        <v>18</v>
      </c>
      <c r="D214" s="1" t="s">
        <v>287</v>
      </c>
      <c r="E214" s="6">
        <v>2000</v>
      </c>
      <c r="F214" s="13" t="s">
        <v>15</v>
      </c>
      <c r="G214" s="12" t="s">
        <v>384</v>
      </c>
      <c r="H214" s="2" t="s">
        <v>4</v>
      </c>
      <c r="I214" s="5" t="s">
        <v>20</v>
      </c>
      <c r="J214" s="11">
        <v>1.72</v>
      </c>
      <c r="K214" s="10" t="s">
        <v>377</v>
      </c>
      <c r="L214" s="20"/>
    </row>
    <row r="215" spans="2:12" ht="12.75">
      <c r="B215" s="15" t="s">
        <v>289</v>
      </c>
      <c r="C215" s="14" t="s">
        <v>18</v>
      </c>
      <c r="D215" s="1" t="s">
        <v>244</v>
      </c>
      <c r="E215" s="6">
        <v>2000</v>
      </c>
      <c r="F215" s="13" t="s">
        <v>218</v>
      </c>
      <c r="G215" s="12" t="s">
        <v>379</v>
      </c>
      <c r="H215" s="2"/>
      <c r="I215" s="5"/>
      <c r="J215" s="11">
        <v>1.45</v>
      </c>
      <c r="K215" s="10" t="s">
        <v>376</v>
      </c>
      <c r="L215" s="20"/>
    </row>
    <row r="216" spans="2:12" ht="12.75">
      <c r="B216" s="15" t="s">
        <v>292</v>
      </c>
      <c r="C216" s="14" t="s">
        <v>18</v>
      </c>
      <c r="D216" s="1" t="s">
        <v>291</v>
      </c>
      <c r="E216" s="6">
        <v>1999</v>
      </c>
      <c r="F216" s="13" t="s">
        <v>290</v>
      </c>
      <c r="G216" s="12" t="s">
        <v>378</v>
      </c>
      <c r="H216" s="2"/>
      <c r="I216" s="5"/>
      <c r="J216" s="11">
        <v>1.72</v>
      </c>
      <c r="K216" s="10"/>
      <c r="L216" s="20"/>
    </row>
    <row r="217" spans="2:12" ht="12.75">
      <c r="B217" s="15" t="s">
        <v>294</v>
      </c>
      <c r="C217" s="14" t="s">
        <v>18</v>
      </c>
      <c r="D217" s="1" t="s">
        <v>293</v>
      </c>
      <c r="E217" s="6">
        <v>1999</v>
      </c>
      <c r="F217" s="13" t="s">
        <v>290</v>
      </c>
      <c r="G217" s="12" t="s">
        <v>378</v>
      </c>
      <c r="H217" s="2"/>
      <c r="I217" s="5"/>
      <c r="J217" s="11">
        <v>1.72</v>
      </c>
      <c r="K217" s="10"/>
      <c r="L217" s="20"/>
    </row>
    <row r="218" spans="2:12" ht="12.75">
      <c r="B218" s="15" t="s">
        <v>295</v>
      </c>
      <c r="C218" s="14" t="s">
        <v>18</v>
      </c>
      <c r="D218" s="1" t="s">
        <v>291</v>
      </c>
      <c r="E218" s="6">
        <v>1998</v>
      </c>
      <c r="F218" s="13" t="s">
        <v>290</v>
      </c>
      <c r="G218" s="12" t="s">
        <v>378</v>
      </c>
      <c r="H218" s="2"/>
      <c r="I218" s="5"/>
      <c r="J218" s="11">
        <v>1.72</v>
      </c>
      <c r="K218" s="10"/>
      <c r="L218" s="20"/>
    </row>
    <row r="219" spans="2:12" ht="12.75">
      <c r="B219" s="15" t="s">
        <v>296</v>
      </c>
      <c r="C219" s="14" t="s">
        <v>18</v>
      </c>
      <c r="D219" s="1" t="s">
        <v>293</v>
      </c>
      <c r="E219" s="6">
        <v>1998</v>
      </c>
      <c r="F219" s="13" t="s">
        <v>290</v>
      </c>
      <c r="G219" s="12" t="s">
        <v>378</v>
      </c>
      <c r="H219" s="2"/>
      <c r="I219" s="5"/>
      <c r="J219" s="11">
        <v>1.72</v>
      </c>
      <c r="K219" s="10"/>
      <c r="L219" s="20"/>
    </row>
    <row r="220" spans="2:12" ht="12.75">
      <c r="B220" s="15" t="s">
        <v>297</v>
      </c>
      <c r="C220" s="14" t="s">
        <v>18</v>
      </c>
      <c r="D220" s="1" t="s">
        <v>293</v>
      </c>
      <c r="E220" s="6">
        <v>1997</v>
      </c>
      <c r="F220" s="13" t="s">
        <v>290</v>
      </c>
      <c r="G220" s="12" t="s">
        <v>378</v>
      </c>
      <c r="H220" s="2"/>
      <c r="I220" s="5"/>
      <c r="J220" s="11">
        <v>1.72</v>
      </c>
      <c r="K220" s="10"/>
      <c r="L220" s="20"/>
    </row>
    <row r="221" spans="2:12" ht="12.75">
      <c r="B221" s="15" t="s">
        <v>298</v>
      </c>
      <c r="C221" s="14" t="s">
        <v>18</v>
      </c>
      <c r="D221" s="1" t="s">
        <v>293</v>
      </c>
      <c r="E221" s="6">
        <v>1996</v>
      </c>
      <c r="F221" s="13" t="s">
        <v>290</v>
      </c>
      <c r="G221" s="12" t="s">
        <v>378</v>
      </c>
      <c r="H221" s="2"/>
      <c r="I221" s="5"/>
      <c r="J221" s="11">
        <v>1.72</v>
      </c>
      <c r="K221" s="10"/>
      <c r="L221" s="20"/>
    </row>
    <row r="222" spans="2:12" ht="13.5" thickBot="1">
      <c r="B222" s="15" t="s">
        <v>299</v>
      </c>
      <c r="C222" s="14" t="s">
        <v>18</v>
      </c>
      <c r="D222" s="1" t="s">
        <v>293</v>
      </c>
      <c r="E222" s="6">
        <v>1995</v>
      </c>
      <c r="F222" s="13" t="s">
        <v>290</v>
      </c>
      <c r="G222" s="12" t="s">
        <v>378</v>
      </c>
      <c r="H222" s="2"/>
      <c r="I222" s="5"/>
      <c r="J222" s="11">
        <v>1.72</v>
      </c>
      <c r="K222" s="10"/>
      <c r="L222" s="20"/>
    </row>
    <row r="223" spans="2:11" ht="12.75">
      <c r="B223" s="45"/>
      <c r="C223" s="45"/>
      <c r="D223" s="45"/>
      <c r="E223" s="45"/>
      <c r="F223" s="45"/>
      <c r="G223" s="45"/>
      <c r="H223" s="45"/>
      <c r="I223" s="45"/>
      <c r="J223" s="45"/>
      <c r="K223" s="45"/>
    </row>
  </sheetData>
  <autoFilter ref="B5:K222"/>
  <hyperlinks>
    <hyperlink ref="B7" r:id="rId1" display="http://cardatabase.teoalida.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B2:F63"/>
  <sheetViews>
    <sheetView workbookViewId="0" topLeftCell="A1">
      <selection activeCell="A1" sqref="A1"/>
    </sheetView>
  </sheetViews>
  <sheetFormatPr defaultColWidth="2.7109375" defaultRowHeight="12.75"/>
  <cols>
    <col min="2" max="2" width="24.7109375" style="0" customWidth="1"/>
    <col min="3" max="3" width="8.7109375" style="0" customWidth="1"/>
    <col min="5" max="6" width="8.7109375" style="0" customWidth="1"/>
  </cols>
  <sheetData>
    <row r="2" spans="2:6" ht="18">
      <c r="B2" s="49" t="s">
        <v>394</v>
      </c>
      <c r="C2" s="49"/>
      <c r="D2" s="49"/>
      <c r="E2" s="49"/>
      <c r="F2" s="49"/>
    </row>
    <row r="3" ht="13.5" thickBot="1"/>
    <row r="4" spans="2:6" ht="25.5">
      <c r="B4" s="54" t="s">
        <v>386</v>
      </c>
      <c r="C4" s="55" t="s">
        <v>393</v>
      </c>
      <c r="E4" s="50" t="s">
        <v>388</v>
      </c>
      <c r="F4" s="51" t="s">
        <v>393</v>
      </c>
    </row>
    <row r="5" spans="2:6" ht="13.5" thickBot="1">
      <c r="B5" s="63">
        <f>COUNTA(B6:B62)</f>
        <v>57</v>
      </c>
      <c r="C5" s="64">
        <f>SUM(C6:C62)</f>
        <v>34643</v>
      </c>
      <c r="E5" s="65">
        <f>COUNTA(E6:E62)</f>
        <v>40</v>
      </c>
      <c r="F5" s="66">
        <f>SUM(F6:F62)</f>
        <v>34643</v>
      </c>
    </row>
    <row r="6" spans="2:6" ht="12.75">
      <c r="B6" s="32" t="s">
        <v>14</v>
      </c>
      <c r="C6" s="60">
        <v>361</v>
      </c>
      <c r="E6" s="61">
        <v>1980</v>
      </c>
      <c r="F6" s="62">
        <v>11</v>
      </c>
    </row>
    <row r="7" spans="2:6" ht="12.75">
      <c r="B7" s="14" t="s">
        <v>3</v>
      </c>
      <c r="C7" s="56">
        <v>41</v>
      </c>
      <c r="E7" s="52">
        <v>1981</v>
      </c>
      <c r="F7" s="53">
        <v>0</v>
      </c>
    </row>
    <row r="8" spans="2:6" ht="12.75">
      <c r="B8" s="14" t="s">
        <v>5</v>
      </c>
      <c r="C8" s="56">
        <v>1</v>
      </c>
      <c r="E8" s="52">
        <v>1982</v>
      </c>
      <c r="F8" s="53">
        <v>1</v>
      </c>
    </row>
    <row r="9" spans="2:6" ht="12.75">
      <c r="B9" s="14" t="s">
        <v>6</v>
      </c>
      <c r="C9" s="56">
        <v>34</v>
      </c>
      <c r="E9" s="52">
        <v>1983</v>
      </c>
      <c r="F9" s="53">
        <v>167</v>
      </c>
    </row>
    <row r="10" spans="2:6" ht="12.75">
      <c r="B10" s="14" t="s">
        <v>7</v>
      </c>
      <c r="C10" s="56">
        <v>2019</v>
      </c>
      <c r="E10" s="52">
        <v>1984</v>
      </c>
      <c r="F10" s="53">
        <v>219</v>
      </c>
    </row>
    <row r="11" spans="2:6" ht="12.75">
      <c r="B11" s="14" t="s">
        <v>17</v>
      </c>
      <c r="C11" s="56">
        <v>26</v>
      </c>
      <c r="E11" s="52">
        <v>1985</v>
      </c>
      <c r="F11" s="53">
        <v>124</v>
      </c>
    </row>
    <row r="12" spans="2:6" ht="12.75">
      <c r="B12" s="14" t="s">
        <v>18</v>
      </c>
      <c r="C12" s="56">
        <v>769</v>
      </c>
      <c r="E12" s="52">
        <v>1986</v>
      </c>
      <c r="F12" s="53">
        <v>59</v>
      </c>
    </row>
    <row r="13" spans="2:6" ht="12.75">
      <c r="B13" s="14" t="s">
        <v>300</v>
      </c>
      <c r="C13" s="56">
        <v>501</v>
      </c>
      <c r="E13" s="52">
        <v>1987</v>
      </c>
      <c r="F13" s="53">
        <v>47</v>
      </c>
    </row>
    <row r="14" spans="2:6" ht="12.75">
      <c r="B14" s="14" t="s">
        <v>321</v>
      </c>
      <c r="C14" s="56">
        <v>721</v>
      </c>
      <c r="E14" s="52">
        <v>1988</v>
      </c>
      <c r="F14" s="53">
        <v>63</v>
      </c>
    </row>
    <row r="15" spans="2:6" ht="12.75">
      <c r="B15" s="14" t="s">
        <v>322</v>
      </c>
      <c r="C15" s="56">
        <v>5003</v>
      </c>
      <c r="E15" s="52">
        <v>1989</v>
      </c>
      <c r="F15" s="53">
        <v>100</v>
      </c>
    </row>
    <row r="16" spans="2:6" ht="12.75">
      <c r="B16" s="14" t="s">
        <v>323</v>
      </c>
      <c r="C16" s="56">
        <v>822</v>
      </c>
      <c r="E16" s="52">
        <v>1990</v>
      </c>
      <c r="F16" s="53">
        <v>60</v>
      </c>
    </row>
    <row r="17" spans="2:6" ht="12.75">
      <c r="B17" s="14" t="s">
        <v>324</v>
      </c>
      <c r="C17" s="56">
        <v>13</v>
      </c>
      <c r="E17" s="52">
        <v>1991</v>
      </c>
      <c r="F17" s="53">
        <v>169</v>
      </c>
    </row>
    <row r="18" spans="2:6" ht="12.75">
      <c r="B18" s="14" t="s">
        <v>325</v>
      </c>
      <c r="C18" s="56">
        <v>1065</v>
      </c>
      <c r="E18" s="52">
        <v>1992</v>
      </c>
      <c r="F18" s="53">
        <v>113</v>
      </c>
    </row>
    <row r="19" spans="2:6" ht="12.75">
      <c r="B19" s="14" t="s">
        <v>326</v>
      </c>
      <c r="C19" s="56">
        <v>24</v>
      </c>
      <c r="E19" s="52">
        <v>1993</v>
      </c>
      <c r="F19" s="53">
        <v>211</v>
      </c>
    </row>
    <row r="20" spans="2:6" ht="12.75">
      <c r="B20" s="14" t="s">
        <v>328</v>
      </c>
      <c r="C20" s="56">
        <v>36</v>
      </c>
      <c r="E20" s="52">
        <v>1994</v>
      </c>
      <c r="F20" s="53">
        <v>161</v>
      </c>
    </row>
    <row r="21" spans="2:6" ht="12.75">
      <c r="B21" s="14" t="s">
        <v>329</v>
      </c>
      <c r="C21" s="56">
        <v>72</v>
      </c>
      <c r="E21" s="52">
        <v>1995</v>
      </c>
      <c r="F21" s="53">
        <v>396</v>
      </c>
    </row>
    <row r="22" spans="2:6" ht="12.75">
      <c r="B22" s="14" t="s">
        <v>327</v>
      </c>
      <c r="C22" s="56">
        <v>4628</v>
      </c>
      <c r="E22" s="52">
        <v>1996</v>
      </c>
      <c r="F22" s="53">
        <v>498</v>
      </c>
    </row>
    <row r="23" spans="2:6" ht="12.75">
      <c r="B23" s="14" t="s">
        <v>330</v>
      </c>
      <c r="C23" s="56">
        <v>26</v>
      </c>
      <c r="E23" s="52">
        <v>1997</v>
      </c>
      <c r="F23" s="53">
        <v>391</v>
      </c>
    </row>
    <row r="24" spans="2:6" ht="12.75">
      <c r="B24" s="14" t="s">
        <v>331</v>
      </c>
      <c r="C24" s="56">
        <v>45</v>
      </c>
      <c r="E24" s="52">
        <v>1998</v>
      </c>
      <c r="F24" s="53">
        <v>318</v>
      </c>
    </row>
    <row r="25" spans="2:6" ht="12.75">
      <c r="B25" s="14" t="s">
        <v>332</v>
      </c>
      <c r="C25" s="56">
        <v>2195</v>
      </c>
      <c r="E25" s="52">
        <v>1999</v>
      </c>
      <c r="F25" s="53">
        <v>537</v>
      </c>
    </row>
    <row r="26" spans="2:6" ht="12.75">
      <c r="B26" s="14" t="s">
        <v>333</v>
      </c>
      <c r="C26" s="56">
        <v>1124</v>
      </c>
      <c r="E26" s="52">
        <v>2000</v>
      </c>
      <c r="F26" s="53">
        <v>471</v>
      </c>
    </row>
    <row r="27" spans="2:6" ht="12.75">
      <c r="B27" s="14" t="s">
        <v>334</v>
      </c>
      <c r="C27" s="56">
        <v>16</v>
      </c>
      <c r="E27" s="52">
        <v>2001</v>
      </c>
      <c r="F27" s="53">
        <v>592</v>
      </c>
    </row>
    <row r="28" spans="2:6" ht="12.75">
      <c r="B28" s="14" t="s">
        <v>335</v>
      </c>
      <c r="C28" s="56">
        <v>667</v>
      </c>
      <c r="E28" s="52">
        <v>2002</v>
      </c>
      <c r="F28" s="53">
        <v>595</v>
      </c>
    </row>
    <row r="29" spans="2:6" ht="12.75">
      <c r="B29" s="14" t="s">
        <v>337</v>
      </c>
      <c r="C29" s="56">
        <v>406</v>
      </c>
      <c r="E29" s="52">
        <v>2003</v>
      </c>
      <c r="F29" s="53">
        <v>722</v>
      </c>
    </row>
    <row r="30" spans="2:6" ht="12.75">
      <c r="B30" s="14" t="s">
        <v>336</v>
      </c>
      <c r="C30" s="56">
        <v>83</v>
      </c>
      <c r="E30" s="52">
        <v>2004</v>
      </c>
      <c r="F30" s="53">
        <v>773</v>
      </c>
    </row>
    <row r="31" spans="2:6" ht="12.75">
      <c r="B31" s="14" t="s">
        <v>339</v>
      </c>
      <c r="C31" s="56">
        <v>187</v>
      </c>
      <c r="E31" s="52">
        <v>2005</v>
      </c>
      <c r="F31" s="53">
        <v>949</v>
      </c>
    </row>
    <row r="32" spans="2:6" ht="12.75">
      <c r="B32" s="14" t="s">
        <v>338</v>
      </c>
      <c r="C32" s="56">
        <v>811</v>
      </c>
      <c r="E32" s="52">
        <v>2006</v>
      </c>
      <c r="F32" s="53">
        <v>1016</v>
      </c>
    </row>
    <row r="33" spans="2:6" ht="12.75">
      <c r="B33" s="14" t="s">
        <v>340</v>
      </c>
      <c r="C33" s="56">
        <v>598</v>
      </c>
      <c r="E33" s="52">
        <v>2007</v>
      </c>
      <c r="F33" s="53">
        <v>1125</v>
      </c>
    </row>
    <row r="34" spans="2:6" ht="12.75">
      <c r="B34" s="14" t="s">
        <v>341</v>
      </c>
      <c r="C34" s="56">
        <v>33</v>
      </c>
      <c r="E34" s="52">
        <v>2008</v>
      </c>
      <c r="F34" s="53">
        <v>1301</v>
      </c>
    </row>
    <row r="35" spans="2:6" ht="12.75">
      <c r="B35" s="14" t="s">
        <v>342</v>
      </c>
      <c r="C35" s="56">
        <v>264</v>
      </c>
      <c r="E35" s="52">
        <v>2009</v>
      </c>
      <c r="F35" s="53">
        <v>1483</v>
      </c>
    </row>
    <row r="36" spans="2:6" ht="12.75">
      <c r="B36" s="14" t="s">
        <v>343</v>
      </c>
      <c r="C36" s="56">
        <v>448</v>
      </c>
      <c r="E36" s="52">
        <v>2010</v>
      </c>
      <c r="F36" s="53">
        <v>1269</v>
      </c>
    </row>
    <row r="37" spans="2:6" ht="12.75">
      <c r="B37" s="14" t="s">
        <v>344</v>
      </c>
      <c r="C37" s="56">
        <v>447</v>
      </c>
      <c r="E37" s="52">
        <v>2011</v>
      </c>
      <c r="F37" s="53">
        <v>1708</v>
      </c>
    </row>
    <row r="38" spans="2:6" ht="12.75">
      <c r="B38" s="14" t="s">
        <v>345</v>
      </c>
      <c r="C38" s="56">
        <v>2</v>
      </c>
      <c r="E38" s="52">
        <v>2012</v>
      </c>
      <c r="F38" s="53">
        <v>1990</v>
      </c>
    </row>
    <row r="39" spans="2:6" ht="12.75">
      <c r="B39" s="14" t="s">
        <v>346</v>
      </c>
      <c r="C39" s="56">
        <v>66</v>
      </c>
      <c r="E39" s="52">
        <v>2013</v>
      </c>
      <c r="F39" s="53">
        <v>2270</v>
      </c>
    </row>
    <row r="40" spans="2:6" ht="12.75">
      <c r="B40" s="14" t="s">
        <v>347</v>
      </c>
      <c r="C40" s="56">
        <v>22</v>
      </c>
      <c r="E40" s="52">
        <v>2014</v>
      </c>
      <c r="F40" s="53">
        <v>2746</v>
      </c>
    </row>
    <row r="41" spans="2:6" ht="12.75">
      <c r="B41" s="14" t="s">
        <v>348</v>
      </c>
      <c r="C41" s="56">
        <v>617</v>
      </c>
      <c r="E41" s="52">
        <v>2015</v>
      </c>
      <c r="F41" s="53">
        <v>2817</v>
      </c>
    </row>
    <row r="42" spans="2:6" ht="12.75">
      <c r="B42" s="14" t="s">
        <v>349</v>
      </c>
      <c r="C42" s="56">
        <v>539</v>
      </c>
      <c r="E42" s="52">
        <v>2016</v>
      </c>
      <c r="F42" s="53">
        <v>2703</v>
      </c>
    </row>
    <row r="43" spans="2:6" ht="12.75">
      <c r="B43" s="14" t="s">
        <v>352</v>
      </c>
      <c r="C43" s="56">
        <v>233</v>
      </c>
      <c r="E43" s="52">
        <v>2017</v>
      </c>
      <c r="F43" s="53">
        <v>2804</v>
      </c>
    </row>
    <row r="44" spans="2:6" ht="12.75">
      <c r="B44" s="14" t="s">
        <v>353</v>
      </c>
      <c r="C44" s="56">
        <v>68</v>
      </c>
      <c r="E44" s="52">
        <v>2018</v>
      </c>
      <c r="F44" s="53">
        <v>2003</v>
      </c>
    </row>
    <row r="45" spans="2:6" ht="12.75">
      <c r="B45" s="14" t="s">
        <v>351</v>
      </c>
      <c r="C45" s="56">
        <v>388</v>
      </c>
      <c r="E45" s="52">
        <v>2019</v>
      </c>
      <c r="F45" s="53">
        <v>1661</v>
      </c>
    </row>
    <row r="46" spans="2:6" ht="12.75">
      <c r="B46" s="14" t="s">
        <v>355</v>
      </c>
      <c r="C46" s="56">
        <v>16</v>
      </c>
      <c r="E46" s="52"/>
      <c r="F46" s="53"/>
    </row>
    <row r="47" spans="2:6" ht="12.75">
      <c r="B47" s="14" t="s">
        <v>354</v>
      </c>
      <c r="C47" s="56">
        <v>1445</v>
      </c>
      <c r="E47" s="52"/>
      <c r="F47" s="53"/>
    </row>
    <row r="48" spans="2:6" ht="12.75">
      <c r="B48" s="14" t="s">
        <v>356</v>
      </c>
      <c r="C48" s="56">
        <v>143</v>
      </c>
      <c r="E48" s="52"/>
      <c r="F48" s="53"/>
    </row>
    <row r="49" spans="2:6" ht="12.75">
      <c r="B49" s="14" t="s">
        <v>357</v>
      </c>
      <c r="C49" s="56">
        <v>28</v>
      </c>
      <c r="E49" s="52"/>
      <c r="F49" s="53"/>
    </row>
    <row r="50" spans="2:6" ht="12.75">
      <c r="B50" s="14" t="s">
        <v>358</v>
      </c>
      <c r="C50" s="56">
        <v>297</v>
      </c>
      <c r="E50" s="52"/>
      <c r="F50" s="53"/>
    </row>
    <row r="51" spans="2:6" ht="12.75">
      <c r="B51" s="14" t="s">
        <v>359</v>
      </c>
      <c r="C51" s="56">
        <v>55</v>
      </c>
      <c r="E51" s="52"/>
      <c r="F51" s="53"/>
    </row>
    <row r="52" spans="2:6" ht="12.75">
      <c r="B52" s="14" t="s">
        <v>360</v>
      </c>
      <c r="C52" s="56">
        <v>2769</v>
      </c>
      <c r="E52" s="52"/>
      <c r="F52" s="53"/>
    </row>
    <row r="53" spans="2:6" ht="12.75">
      <c r="B53" s="14" t="s">
        <v>361</v>
      </c>
      <c r="C53" s="56">
        <v>33</v>
      </c>
      <c r="E53" s="52"/>
      <c r="F53" s="53"/>
    </row>
    <row r="54" spans="2:6" ht="12.75">
      <c r="B54" s="14" t="s">
        <v>362</v>
      </c>
      <c r="C54" s="56">
        <v>72</v>
      </c>
      <c r="E54" s="52"/>
      <c r="F54" s="53"/>
    </row>
    <row r="55" spans="2:6" ht="12.75">
      <c r="B55" s="14" t="s">
        <v>363</v>
      </c>
      <c r="C55" s="56">
        <v>177</v>
      </c>
      <c r="E55" s="52"/>
      <c r="F55" s="53"/>
    </row>
    <row r="56" spans="2:6" ht="12.75">
      <c r="B56" s="14" t="s">
        <v>364</v>
      </c>
      <c r="C56" s="56">
        <v>45</v>
      </c>
      <c r="E56" s="52"/>
      <c r="F56" s="53"/>
    </row>
    <row r="57" spans="2:6" ht="12.75">
      <c r="B57" s="14" t="s">
        <v>365</v>
      </c>
      <c r="C57" s="56">
        <v>25</v>
      </c>
      <c r="E57" s="52"/>
      <c r="F57" s="53"/>
    </row>
    <row r="58" spans="2:6" ht="12.75">
      <c r="B58" s="14" t="s">
        <v>366</v>
      </c>
      <c r="C58" s="56">
        <v>465</v>
      </c>
      <c r="E58" s="52"/>
      <c r="F58" s="53"/>
    </row>
    <row r="59" spans="2:6" ht="12.75">
      <c r="B59" s="14" t="s">
        <v>367</v>
      </c>
      <c r="C59" s="56">
        <v>194</v>
      </c>
      <c r="E59" s="52"/>
      <c r="F59" s="53"/>
    </row>
    <row r="60" spans="2:6" ht="12.75">
      <c r="B60" s="14" t="s">
        <v>368</v>
      </c>
      <c r="C60" s="56">
        <v>2169</v>
      </c>
      <c r="E60" s="52"/>
      <c r="F60" s="53"/>
    </row>
    <row r="61" spans="2:6" ht="12.75">
      <c r="B61" s="14" t="s">
        <v>369</v>
      </c>
      <c r="C61" s="56">
        <v>909</v>
      </c>
      <c r="E61" s="52"/>
      <c r="F61" s="53"/>
    </row>
    <row r="62" spans="2:6" ht="13.5" thickBot="1">
      <c r="B62" s="34" t="s">
        <v>370</v>
      </c>
      <c r="C62" s="57">
        <v>380</v>
      </c>
      <c r="E62" s="58"/>
      <c r="F62" s="59"/>
    </row>
    <row r="63" spans="2:6" ht="12.75">
      <c r="B63" s="45"/>
      <c r="C63" s="45"/>
      <c r="E63" s="45"/>
      <c r="F63" s="4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Oil recommendations for US cars - www.teoalida.com/cardatabase</dc:title>
  <dc:subject/>
  <dc:creator>Teoalida</dc:creator>
  <cp:keywords/>
  <dc:description/>
  <cp:lastModifiedBy>Teoalida</cp:lastModifiedBy>
  <dcterms:created xsi:type="dcterms:W3CDTF">2019-07-13T14:11:47Z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