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75" windowWidth="28410" windowHeight="12795"/>
  </bookViews>
  <sheets>
    <sheet name="Database LAST" sheetId="6" r:id="rId1"/>
    <sheet name="Statistics" sheetId="2" r:id="rId2"/>
    <sheet name="Updates 2015-2020" sheetId="3" r:id="rId3"/>
    <sheet name="Updates 2020-present" sheetId="4" r:id="rId4"/>
  </sheets>
  <definedNames>
    <definedName name="_xlnm._FilterDatabase" localSheetId="0" hidden="1">'Database LAST'!$B$6:$H$305</definedName>
    <definedName name="_xlnm._FilterDatabase" localSheetId="1" hidden="1">Statistics!$B$4:$E$80</definedName>
    <definedName name="_xlnm._FilterDatabase" localSheetId="2" hidden="1">'Updates 2015-2020'!$B$4:$H$70</definedName>
    <definedName name="_xlnm._FilterDatabase" localSheetId="3" hidden="1">'Updates 2020-present'!$B$4:$M$31</definedName>
  </definedNames>
  <calcPr calcId="125725"/>
</workbook>
</file>

<file path=xl/calcChain.xml><?xml version="1.0" encoding="utf-8"?>
<calcChain xmlns="http://schemas.openxmlformats.org/spreadsheetml/2006/main">
  <c r="B3" i="2"/>
  <c r="G4" i="6"/>
  <c r="F4"/>
  <c r="E4"/>
  <c r="D4"/>
  <c r="C4"/>
  <c r="B4"/>
  <c r="G5" l="1"/>
  <c r="F5"/>
  <c r="E5"/>
  <c r="D5"/>
  <c r="C5"/>
  <c r="B5"/>
  <c r="D3" i="2" l="1"/>
  <c r="C3" l="1"/>
</calcChain>
</file>

<file path=xl/sharedStrings.xml><?xml version="1.0" encoding="utf-8"?>
<sst xmlns="http://schemas.openxmlformats.org/spreadsheetml/2006/main" count="1542" uniqueCount="721">
  <si>
    <t>Make</t>
  </si>
  <si>
    <t>Model</t>
  </si>
  <si>
    <t>Version</t>
  </si>
  <si>
    <t>3 Series</t>
  </si>
  <si>
    <t>330i Sport</t>
  </si>
  <si>
    <t>320d Sport</t>
  </si>
  <si>
    <t>320d Luxury Edition</t>
  </si>
  <si>
    <t>320d Luxury Line</t>
  </si>
  <si>
    <t>330i M Sport</t>
  </si>
  <si>
    <t>3 Series GT</t>
  </si>
  <si>
    <t>330i M Sport Shadow Edition</t>
  </si>
  <si>
    <t>XE</t>
  </si>
  <si>
    <t>Nexon</t>
  </si>
  <si>
    <t>XM</t>
  </si>
  <si>
    <t>XM (S)</t>
  </si>
  <si>
    <t>XMA</t>
  </si>
  <si>
    <t>XE Diesel</t>
  </si>
  <si>
    <t>XZ</t>
  </si>
  <si>
    <t>XMA (S)</t>
  </si>
  <si>
    <t>XM Diesel</t>
  </si>
  <si>
    <t>XZ Plus</t>
  </si>
  <si>
    <t>XM (S) Diesel</t>
  </si>
  <si>
    <t>XMA Diesel</t>
  </si>
  <si>
    <t>XZ Plus Dual Tone</t>
  </si>
  <si>
    <t>XZ Diesel</t>
  </si>
  <si>
    <t>XZA Plus</t>
  </si>
  <si>
    <t>XZ Plus (S)</t>
  </si>
  <si>
    <t>XMA (S) Diesel</t>
  </si>
  <si>
    <t>XZA Plus Dual Tone</t>
  </si>
  <si>
    <t>XZ Plus (O)</t>
  </si>
  <si>
    <t>XZ Plus (O) Dual Tone</t>
  </si>
  <si>
    <t>XZA Plus (S)</t>
  </si>
  <si>
    <t>XZ Plus Diesel</t>
  </si>
  <si>
    <t>XZA Plus (O)</t>
  </si>
  <si>
    <t>XZ Plus Diesel Dual Tone</t>
  </si>
  <si>
    <t>XZA Plus (O) Dual Tone</t>
  </si>
  <si>
    <t>XZ Plus Diesel (S)</t>
  </si>
  <si>
    <t>XZA Plus Diesel</t>
  </si>
  <si>
    <t>XZA Plus Diesel Dual Tone</t>
  </si>
  <si>
    <t>XZ Plus (O) Diesel</t>
  </si>
  <si>
    <t>XZ Plus (O) Diesel Dual Tone</t>
  </si>
  <si>
    <t>XZA Plus (O) Diesel</t>
  </si>
  <si>
    <t>XZA Plus (O) Diesel Dual Tone</t>
  </si>
  <si>
    <t>XT Diesel</t>
  </si>
  <si>
    <t>XT</t>
  </si>
  <si>
    <t>XT Plus</t>
  </si>
  <si>
    <t>XZ Plus Dark Edition</t>
  </si>
  <si>
    <t>XZA Plus Dark Edition</t>
  </si>
  <si>
    <t>Nexon EV</t>
  </si>
  <si>
    <t>XZ Plus LUX</t>
  </si>
  <si>
    <t>Sail</t>
  </si>
  <si>
    <t>1.2 Base</t>
  </si>
  <si>
    <t>1.2 LS</t>
  </si>
  <si>
    <t>1.3 Base</t>
  </si>
  <si>
    <t>1.2 LS ABS</t>
  </si>
  <si>
    <t>1.3 LS</t>
  </si>
  <si>
    <t>1.2 LT ABS</t>
  </si>
  <si>
    <t>1.3 LS ABS</t>
  </si>
  <si>
    <t>1.3 LT ABS</t>
  </si>
  <si>
    <t>Sail Hatchback</t>
  </si>
  <si>
    <t>Willys</t>
  </si>
  <si>
    <t>Nexon [2017-2020]</t>
  </si>
  <si>
    <t>KRAZ Petrol</t>
  </si>
  <si>
    <t>KRAZ MT Petrol</t>
  </si>
  <si>
    <t>KRAZ Plus Petrol</t>
  </si>
  <si>
    <t>XT [2017-2019]</t>
  </si>
  <si>
    <t>XMA Petrol</t>
  </si>
  <si>
    <t>KRAZ Diesel</t>
  </si>
  <si>
    <t>KRAZ Plus AMT Petrol</t>
  </si>
  <si>
    <t>KRAZ Plus Diesel</t>
  </si>
  <si>
    <t>KRAZ MT Diesel</t>
  </si>
  <si>
    <t>XT Diesel [2017-2019]</t>
  </si>
  <si>
    <t>XT Plus Diesel</t>
  </si>
  <si>
    <t>KRAZ Plus AMT Diesel</t>
  </si>
  <si>
    <t>XZA Plus Petrol</t>
  </si>
  <si>
    <t>XZA Plus Petrol Dual Tone</t>
  </si>
  <si>
    <t>Naming</t>
  </si>
  <si>
    <t>Notes</t>
  </si>
  <si>
    <t>INDIA CAR DATABASE</t>
  </si>
  <si>
    <r>
      <t xml:space="preserve">Compiled in Excel by Teoalida © </t>
    </r>
    <r>
      <rPr>
        <b/>
        <u/>
        <sz val="14"/>
        <color rgb="FF0000FF"/>
        <rFont val="Arial"/>
        <family val="2"/>
      </rPr>
      <t>cardatabase.teoalida.com</t>
    </r>
  </si>
  <si>
    <t>Production</t>
  </si>
  <si>
    <t>Aston Martin</t>
  </si>
  <si>
    <t>Audi</t>
  </si>
  <si>
    <t>BMW</t>
  </si>
  <si>
    <t>Datsun</t>
  </si>
  <si>
    <t>Ferrari</t>
  </si>
  <si>
    <t>Ford</t>
  </si>
  <si>
    <t>Honda</t>
  </si>
  <si>
    <t>Hyundai</t>
  </si>
  <si>
    <t>Jaguar</t>
  </si>
  <si>
    <t>Jeep</t>
  </si>
  <si>
    <t>Kia</t>
  </si>
  <si>
    <t>Lamborghini</t>
  </si>
  <si>
    <t>Land Rover</t>
  </si>
  <si>
    <t>Lexus</t>
  </si>
  <si>
    <t>Mahindra</t>
  </si>
  <si>
    <t>Maruti Suzuki</t>
  </si>
  <si>
    <t>Maserati</t>
  </si>
  <si>
    <t>Mercedes-Benz</t>
  </si>
  <si>
    <t>MG</t>
  </si>
  <si>
    <t>Mitsubishi</t>
  </si>
  <si>
    <t>Nissan</t>
  </si>
  <si>
    <t>Porsche</t>
  </si>
  <si>
    <t>Renault</t>
  </si>
  <si>
    <t>Rolls-Royce</t>
  </si>
  <si>
    <t>Skoda</t>
  </si>
  <si>
    <t>Tata</t>
  </si>
  <si>
    <t>Toyota</t>
  </si>
  <si>
    <t>Volkswagen</t>
  </si>
  <si>
    <t>Volvo</t>
  </si>
  <si>
    <t>Ashok Leyland</t>
  </si>
  <si>
    <t>Bentley</t>
  </si>
  <si>
    <t>Bugatti</t>
  </si>
  <si>
    <t>Caterham</t>
  </si>
  <si>
    <t>Chevrolet</t>
  </si>
  <si>
    <t>Chrysler</t>
  </si>
  <si>
    <t>Daewoo</t>
  </si>
  <si>
    <t>DC</t>
  </si>
  <si>
    <t>Eicher Polaris</t>
  </si>
  <si>
    <t>Fiat</t>
  </si>
  <si>
    <t>Force Motors</t>
  </si>
  <si>
    <t>Hindustan Motors</t>
  </si>
  <si>
    <t>Humber</t>
  </si>
  <si>
    <t>ICML</t>
  </si>
  <si>
    <t>Isuzu</t>
  </si>
  <si>
    <t>Mahindra-Renault</t>
  </si>
  <si>
    <t>Maini</t>
  </si>
  <si>
    <t>Maybach</t>
  </si>
  <si>
    <t>Mazda</t>
  </si>
  <si>
    <t>Opel</t>
  </si>
  <si>
    <t>Premier</t>
  </si>
  <si>
    <t>San</t>
  </si>
  <si>
    <t>Ssangyong</t>
  </si>
  <si>
    <t>India car database statistics</t>
  </si>
  <si>
    <t>Source URL</t>
  </si>
  <si>
    <t>320d Sport Line</t>
  </si>
  <si>
    <t>330i Luxury Line</t>
  </si>
  <si>
    <t>330i M Sport [2017-2019]</t>
  </si>
  <si>
    <t>330Li Luxury Line</t>
  </si>
  <si>
    <t>320Ld Luxury Line</t>
  </si>
  <si>
    <t>330Li M Sport First Edition</t>
  </si>
  <si>
    <t>3 Series [2016-2019]</t>
  </si>
  <si>
    <t>320d Edition Sport</t>
  </si>
  <si>
    <t>320d M Sport</t>
  </si>
  <si>
    <t>3 Series [2012-2015]</t>
  </si>
  <si>
    <t>320d Prestige</t>
  </si>
  <si>
    <t>320i Luxury Line</t>
  </si>
  <si>
    <t>320i Prestige</t>
  </si>
  <si>
    <t>330i M Sport Edition</t>
  </si>
  <si>
    <t>330i Sport Line</t>
  </si>
  <si>
    <t>3 Series [2007-2009]</t>
  </si>
  <si>
    <t>320d Sedan</t>
  </si>
  <si>
    <t>320i Sedan</t>
  </si>
  <si>
    <t>325i Sedan</t>
  </si>
  <si>
    <t>3 Series [2009-2010]</t>
  </si>
  <si>
    <t>320d Highline Sedan</t>
  </si>
  <si>
    <t>3 Series [2010-2012]</t>
  </si>
  <si>
    <t>320i</t>
  </si>
  <si>
    <t>330i</t>
  </si>
  <si>
    <t>320d Luxury Plus</t>
  </si>
  <si>
    <t>328i Sport Line</t>
  </si>
  <si>
    <t>3 Series [Import Pre-2007]</t>
  </si>
  <si>
    <t>330d Convertible</t>
  </si>
  <si>
    <t>3 Series GT [2014-2016]</t>
  </si>
  <si>
    <t>320d Luxury Line [2014-2016]</t>
  </si>
  <si>
    <t>320d Sport Line [2014-2016]</t>
  </si>
  <si>
    <t>Sail [2012-2014]</t>
  </si>
  <si>
    <t>Sail U-VA [2012-2014]</t>
  </si>
  <si>
    <t>320d Sport Shadow Edition</t>
  </si>
  <si>
    <t>528 models, 3121 versions (1044 in production), 5969 KB – 22 December 2015 (178 columns), 4 eurocents/model = 124.84 euro.</t>
  </si>
  <si>
    <t>~500 models, 2904 versions (partial update), 5393 KB – 28 October 2015 (176 columns).</t>
  </si>
  <si>
    <t>~500</t>
  </si>
  <si>
    <t>~500 models, 2855 versions (998 in production), ~1000 KB – 25 August 2015 (25 columns). 3 eurocents/model = 85.65 euro.</t>
  </si>
  <si>
    <t>Versions</t>
  </si>
  <si>
    <t>Models</t>
  </si>
  <si>
    <t>Update date</t>
  </si>
  <si>
    <t>Statistics - number of cars at each update</t>
  </si>
  <si>
    <t>Make logo</t>
  </si>
  <si>
    <t>https://imgd.aeplcdn.com/0X0/cw/brands/logos/aston-martin.png</t>
  </si>
  <si>
    <t>https://imgd.aeplcdn.com/0X0/cw/brands/logos/audi.png</t>
  </si>
  <si>
    <t>https://imgd.aeplcdn.com/0X0/cw/brands/logos/bentley.png</t>
  </si>
  <si>
    <t>https://imgd.aeplcdn.com/0X0/cw/brands/logos/bmw.png</t>
  </si>
  <si>
    <t>https://imgd.aeplcdn.com/0X0/cw/brands/logos/bugatti.png</t>
  </si>
  <si>
    <t>Citroen</t>
  </si>
  <si>
    <t>https://imgd.aeplcdn.com/0X0/cw/brands/logos/datsun.png</t>
  </si>
  <si>
    <t>https://imgd.aeplcdn.com/0X0/cw/brands/logos/ferrari.png</t>
  </si>
  <si>
    <t>https://imgd.aeplcdn.com/0X0/cw/brands/logos/force-motors.png</t>
  </si>
  <si>
    <t>https://imgd.aeplcdn.com/0X0/cw/brands/logos/ford.png</t>
  </si>
  <si>
    <t>https://imgd.aeplcdn.com/0X0/cw/brands/logos/honda.png</t>
  </si>
  <si>
    <t>https://imgd.aeplcdn.com/0X0/cw/brands/logos/hyundai.png</t>
  </si>
  <si>
    <t>https://imgd.aeplcdn.com/0X0/cw/brands/logos/isuzu.png</t>
  </si>
  <si>
    <t>https://imgd.aeplcdn.com/0X0/cw/brands/logos/jaguar.png</t>
  </si>
  <si>
    <t>https://imgd.aeplcdn.com/0X0/cw/brands/logos/jeep.png</t>
  </si>
  <si>
    <t>https://imgd.aeplcdn.com/0X0/cw/brands/logos/kia.png</t>
  </si>
  <si>
    <t>https://imgd.aeplcdn.com/0X0/cw/brands/logos/lamborghini.png</t>
  </si>
  <si>
    <t>https://imgd.aeplcdn.com/0X0/cw/brands/logos/landrover.png</t>
  </si>
  <si>
    <t>https://imgd.aeplcdn.com/0X0/cw/brands/logos/lexus.png</t>
  </si>
  <si>
    <t>https://imgd.aeplcdn.com/0X0/cw/brands/logos/mahindra.png</t>
  </si>
  <si>
    <t>https://imgd.aeplcdn.com/0X0/cw/brands/logos/maruti.png</t>
  </si>
  <si>
    <t>https://imgd.aeplcdn.com/0X0/n/gph63sa_1483779.jpg</t>
  </si>
  <si>
    <t>https://imgd.aeplcdn.com/0X0/cw/brands/logos/mercedesbenz.png</t>
  </si>
  <si>
    <t>https://imgd.aeplcdn.com/0X0/n/z8kk8sa_1468303.jpg</t>
  </si>
  <si>
    <t>https://imgd.aeplcdn.com/0X0/cw/brands/logos/mini.png</t>
  </si>
  <si>
    <t>https://imgd.aeplcdn.com/0X0/cw/brands/logos/mitsubishi.png</t>
  </si>
  <si>
    <t>https://imgd.aeplcdn.com/0X0/n/dl0t0ta_1485750.jpg</t>
  </si>
  <si>
    <t>https://imgd.aeplcdn.com/0X0/cw/brands/logos/porsche.png</t>
  </si>
  <si>
    <t>https://imgd.aeplcdn.com/0X0/cw/brands/logos/renault.png</t>
  </si>
  <si>
    <t>https://imgd.aeplcdn.com/0X0/cw/brands/logos/rollsroyce.png</t>
  </si>
  <si>
    <t>https://imgd.aeplcdn.com/0X0/cw/brands/logos/skoda.png</t>
  </si>
  <si>
    <t>https://imgd.aeplcdn.com/0X0/cw/brands/logos/tata.png</t>
  </si>
  <si>
    <t>https://imgd.aeplcdn.com/0X0/cw/brands/logos/toyota.png</t>
  </si>
  <si>
    <t>https://imgd.aeplcdn.com/0X0/n/k7mnssa_1480126.jpg</t>
  </si>
  <si>
    <t>https://imgd.aeplcdn.com/0X0/cw/brands/logos/volvo-2.jpg</t>
  </si>
  <si>
    <t>Unique versions</t>
  </si>
  <si>
    <t>Models with versions</t>
  </si>
  <si>
    <t>https://imgd.aeplcdn.com/0X0/cw/brands/logos/chevrolet.png</t>
  </si>
  <si>
    <t>-</t>
  </si>
  <si>
    <t>https://imgd.aeplcdn.com/0X0/cw/brands/logos/eicher.png</t>
  </si>
  <si>
    <t>https://imgd.aeplcdn.com/0X0/cw/brands/logos/fiat.png</t>
  </si>
  <si>
    <t>https://imgd.aeplcdn.com/0X0/cw/brands/logos/dc.png</t>
  </si>
  <si>
    <t>https://imgd.aeplcdn.com/0X0/cw/brands/logos/caterham.png</t>
  </si>
  <si>
    <t>https://imgd.aeplcdn.com/0X0/cw/brands/logos/icml.png</t>
  </si>
  <si>
    <t>https://imgd.aeplcdn.com/0X0/cw/brands/logos/premier.png</t>
  </si>
  <si>
    <t>https://imgd.aeplcdn.com/0X0/cw/brands/logos/ssangyong.png</t>
  </si>
  <si>
    <t>Austin</t>
  </si>
  <si>
    <t>Production &amp; discontinued</t>
  </si>
  <si>
    <t>XZ Plus (O) Dark Edition</t>
  </si>
  <si>
    <t>XZ Plus Diesel Dark Edition</t>
  </si>
  <si>
    <t>XZA Plus (O) Dark Edition</t>
  </si>
  <si>
    <t>XZA Plus Diesel Dark Edition</t>
  </si>
  <si>
    <t>XZ Plus (O) Diesel Dark Edition</t>
  </si>
  <si>
    <t>XZA Plus (O) Diesel Dark Edition</t>
  </si>
  <si>
    <t>XZ Plus LUX Dark Edition</t>
  </si>
  <si>
    <t>Status</t>
  </si>
  <si>
    <t>discontinued</t>
  </si>
  <si>
    <t>McLaren</t>
  </si>
  <si>
    <t>MINI</t>
  </si>
  <si>
    <t>â‚¹</t>
  </si>
  <si>
    <t>₹</t>
  </si>
  <si>
    <t>664x374</t>
  </si>
  <si>
    <t>1056x594</t>
  </si>
  <si>
    <t>https://imgd.aeplcdn.com/0x0/statics/grey.gif;</t>
  </si>
  <si>
    <t>Including deleted</t>
  </si>
  <si>
    <t>Nissan and Volkswagen not counted because they were showing 404 NOT FOUND in scraper software (strange, in normal browser they were working fine)</t>
  </si>
  <si>
    <t>Unique versions with specs</t>
  </si>
  <si>
    <t>https://www.carwale.com/bmw-cars/3-series/330i-sport/</t>
  </si>
  <si>
    <t>https://www.carwale.com/bmw-cars/3-series/320d-luxury-edition/</t>
  </si>
  <si>
    <t>https://www.carwale.com/bmw-cars/3-series/330i-m-sport/</t>
  </si>
  <si>
    <t>330Li Iconic Edition</t>
  </si>
  <si>
    <t>320Ld Iconic Edition</t>
  </si>
  <si>
    <t>https://www.carwale.com/tata-cars/nexon/xe/</t>
  </si>
  <si>
    <t>https://www.carwale.com/tata-cars/nexon/xm/</t>
  </si>
  <si>
    <t>https://www.carwale.com/tata-cars/nexon/xe-diesel/</t>
  </si>
  <si>
    <t>https://www.carwale.com/tata-cars/nexon/xm-s/</t>
  </si>
  <si>
    <t>https://www.carwale.com/tata-cars/nexon/xma/</t>
  </si>
  <si>
    <t>https://www.carwale.com/tata-cars/nexon/xz/</t>
  </si>
  <si>
    <t>https://www.carwale.com/tata-cars/nexon/xma-s/</t>
  </si>
  <si>
    <t>https://www.carwale.com/tata-cars/nexon/xm-diesel/</t>
  </si>
  <si>
    <t>https://www.carwale.com/tata-cars/nexon/xz-plus/</t>
  </si>
  <si>
    <t>https://www.carwale.com/tata-cars/nexon/xm-s-diesel/</t>
  </si>
  <si>
    <t>https://www.carwale.com/tata-cars/nexon/xma-diesel/</t>
  </si>
  <si>
    <t>https://www.carwale.com/tata-cars/nexon/xz-plus-dual-tone/</t>
  </si>
  <si>
    <t>https://www.carwale.com/tata-cars/nexon/xz-plus-dark-edition/</t>
  </si>
  <si>
    <t>https://www.carwale.com/tata-cars/nexon/xz-diesel/</t>
  </si>
  <si>
    <t>https://www.carwale.com/tata-cars/nexon/xma-s-diesel/</t>
  </si>
  <si>
    <t>https://www.carwale.com/tata-cars/nexon/xza-plus/</t>
  </si>
  <si>
    <t>https://www.carwale.com/tata-cars/nexon/xz-plus-s/</t>
  </si>
  <si>
    <t>https://www.carwale.com/tata-cars/nexon/xza-plus-dual-tone/</t>
  </si>
  <si>
    <t>https://www.carwale.com/tata-cars/nexon/xz-plus-o/</t>
  </si>
  <si>
    <t>https://www.carwale.com/tata-cars/nexon/xza-plus-dark-edition/</t>
  </si>
  <si>
    <t>https://www.carwale.com/tata-cars/nexon/xz-plus-o-dual-tone/</t>
  </si>
  <si>
    <t>https://www.carwale.com/tata-cars/nexon/xza-plus-s/</t>
  </si>
  <si>
    <t>https://www.carwale.com/tata-cars/nexon/xz-plus-o-dark-edition/</t>
  </si>
  <si>
    <t>https://www.carwale.com/tata-cars/nexon/xz-plus-diesel/</t>
  </si>
  <si>
    <t>https://www.carwale.com/tata-cars/nexon/xz-plus-diesel-dual-tone/</t>
  </si>
  <si>
    <t>https://www.carwale.com/tata-cars/nexon/xza-plus-o/</t>
  </si>
  <si>
    <t>https://www.carwale.com/tata-cars/nexon/xz-plus-diesel-dark-edition/</t>
  </si>
  <si>
    <t>https://www.carwale.com/tata-cars/nexon/xza-plus-o-dual-tone/</t>
  </si>
  <si>
    <t>https://www.carwale.com/tata-cars/nexon/xza-plus-o-dark-edition/</t>
  </si>
  <si>
    <t>https://www.carwale.com/tata-cars/nexon/xza-plus-diesel/</t>
  </si>
  <si>
    <t>https://www.carwale.com/tata-cars/nexon/xz-plus-diesel-s/</t>
  </si>
  <si>
    <t>https://www.carwale.com/tata-cars/nexon/xza-plus-diesel-dual-tone/</t>
  </si>
  <si>
    <t>https://www.carwale.com/tata-cars/nexon/xz-plus-o-diesel/</t>
  </si>
  <si>
    <t>https://www.carwale.com/tata-cars/nexon/xza-plus-diesel-dark-edition/</t>
  </si>
  <si>
    <t>https://www.carwale.com/tata-cars/nexon/xz-plus-o-diesel-dual-tone/</t>
  </si>
  <si>
    <t>https://www.carwale.com/tata-cars/nexon/xz-plus-o-diesel-dark-edition/</t>
  </si>
  <si>
    <t>https://www.carwale.com/tata-cars/nexon/xza-plus-o-diesel/</t>
  </si>
  <si>
    <t>https://www.carwale.com/tata-cars/nexon/xza-plus-o-diesel-dual-tone/</t>
  </si>
  <si>
    <t>https://www.carwale.com/tata-cars/nexon/xza-plus-o-diesel-dark-edition/</t>
  </si>
  <si>
    <t>https://www.carwale.com/tata-cars/nexon-ev/xm/</t>
  </si>
  <si>
    <t>https://www.carwale.com/tata-cars/nexon-ev/xz-plus/</t>
  </si>
  <si>
    <t>https://www.carwale.com/tata-cars/nexon-ev/xz-plus-dark-edition/</t>
  </si>
  <si>
    <t>https://www.carwale.com/tata-cars/nexon-ev/xz-plus-lux/</t>
  </si>
  <si>
    <t>https://www.carwale.com/tata-cars/nexon-ev/xz-plus-lux-dark-edition/</t>
  </si>
  <si>
    <t>https://www.carwale.com/bmw-cars/3-series-gt/330i-m-sport-shadow-edition/</t>
  </si>
  <si>
    <t>https://www.carwale.com/bmw-cars/3-series-gt/320d-sport-line/</t>
  </si>
  <si>
    <t>https://www.carwale.com/bmw-cars/3-series-gt/320d-sport/</t>
  </si>
  <si>
    <t>https://www.carwale.com/bmw-cars/3-series-gt/330i-luxury-line/</t>
  </si>
  <si>
    <t>https://www.carwale.com/bmw-cars/3-series-gt/320d-luxury-line/</t>
  </si>
  <si>
    <t>https://www.carwale.com/bmw-cars/3-series-gt/330i-m-sport/</t>
  </si>
  <si>
    <t>https://www.carwale.com/bmw-cars/3-series-gt/330i-m-sport-2017-2019/</t>
  </si>
  <si>
    <t>https://www.carwale.com/chevrolet-cars/sail/12-base/</t>
  </si>
  <si>
    <t>https://www.carwale.com/chevrolet-cars/sail/12-ls/</t>
  </si>
  <si>
    <t>https://www.carwale.com/chevrolet-cars/sail/13-base/</t>
  </si>
  <si>
    <t>https://www.carwale.com/chevrolet-cars/sail/12-ls-abs/</t>
  </si>
  <si>
    <t>https://www.carwale.com/chevrolet-cars/sail/13-ls/</t>
  </si>
  <si>
    <t>https://www.carwale.com/chevrolet-cars/sail/12-lt-abs/</t>
  </si>
  <si>
    <t>https://www.carwale.com/chevrolet-cars/sail/13-ls-abs/</t>
  </si>
  <si>
    <t>https://www.carwale.com/chevrolet-cars/sail/13-lt-abs/</t>
  </si>
  <si>
    <t>https://www.carwale.com/chevrolet-cars/sail-hatchback/12-base/</t>
  </si>
  <si>
    <t>https://www.carwale.com/chevrolet-cars/sail-hatchback/12-ls/</t>
  </si>
  <si>
    <t>https://www.carwale.com/chevrolet-cars/sail-hatchback/12-ls-abs/</t>
  </si>
  <si>
    <t>https://www.carwale.com/chevrolet-cars/sail-hatchback/13-base/</t>
  </si>
  <si>
    <t>https://www.carwale.com/chevrolet-cars/sail-hatchback/12-lt-abs/</t>
  </si>
  <si>
    <t>https://www.carwale.com/chevrolet-cars/sail-hatchback/13-ls/</t>
  </si>
  <si>
    <t>https://www.carwale.com/chevrolet-cars/sail-hatchback/13-ls-abs/</t>
  </si>
  <si>
    <t>https://www.carwale.com/chevrolet-cars/sail-hatchback/13-lt-abs/</t>
  </si>
  <si>
    <t>https://www.carwale.com/tata-cars/nexon-2017-2020/xe/</t>
  </si>
  <si>
    <t>https://www.carwale.com/tata-cars/nexon-2017-2020/kraz-petrol/</t>
  </si>
  <si>
    <t>https://www.carwale.com/tata-cars/nexon-2017-2020/xm/</t>
  </si>
  <si>
    <t>https://www.carwale.com/tata-cars/nexon-2017-2020/kraz-mt-petrol/</t>
  </si>
  <si>
    <t>https://www.carwale.com/tata-cars/nexon-2017-2020/kraz-plus-petrol/</t>
  </si>
  <si>
    <t>https://www.carwale.com/tata-cars/nexon-2017-2020/xe-diesel/</t>
  </si>
  <si>
    <t>https://www.carwale.com/tata-cars/nexon-2017-2020/xt-2017-2019/</t>
  </si>
  <si>
    <t>https://www.carwale.com/tata-cars/nexon-2017-2020/xt/</t>
  </si>
  <si>
    <t>https://www.carwale.com/tata-cars/nexon-2017-2020/xma-petrol/</t>
  </si>
  <si>
    <t>https://www.carwale.com/tata-cars/nexon-2017-2020/kraz-diesel/</t>
  </si>
  <si>
    <t>https://www.carwale.com/tata-cars/nexon-2017-2020/xt-plus/</t>
  </si>
  <si>
    <t>https://www.carwale.com/tata-cars/nexon-2017-2020/kraz-plus-amt-petrol/</t>
  </si>
  <si>
    <t>https://www.carwale.com/tata-cars/nexon-2017-2020/xm-diesel/</t>
  </si>
  <si>
    <t>https://www.carwale.com/tata-cars/nexon-2017-2020/xz/</t>
  </si>
  <si>
    <t>https://www.carwale.com/tata-cars/nexon-2017-2020/kraz-plus-diesel/</t>
  </si>
  <si>
    <t>https://www.carwale.com/tata-cars/nexon-2017-2020/kraz-mt-diesel/</t>
  </si>
  <si>
    <t>https://www.carwale.com/tata-cars/nexon-2017-2020/xt-diesel-2017-2019/</t>
  </si>
  <si>
    <t>https://www.carwale.com/tata-cars/nexon-2017-2020/xt-diesel/</t>
  </si>
  <si>
    <t>https://www.carwale.com/tata-cars/nexon-2017-2020/xt-plus-diesel/</t>
  </si>
  <si>
    <t>https://www.carwale.com/tata-cars/nexon-2017-2020/xma-diesel/</t>
  </si>
  <si>
    <t>https://www.carwale.com/tata-cars/nexon-2017-2020/xz-plus/</t>
  </si>
  <si>
    <t>https://www.carwale.com/tata-cars/nexon-2017-2020/kraz-plus-amt-diesel/</t>
  </si>
  <si>
    <t>https://www.carwale.com/tata-cars/nexon-2017-2020/xz-plus-dual-tone/</t>
  </si>
  <si>
    <t>https://www.carwale.com/tata-cars/nexon-2017-2020/xz-diesel/</t>
  </si>
  <si>
    <t>https://www.carwale.com/tata-cars/nexon-2017-2020/xza-plus-petrol/</t>
  </si>
  <si>
    <t>https://www.carwale.com/tata-cars/nexon-2017-2020/xza-plus-petrol-dual-tone/</t>
  </si>
  <si>
    <t>https://www.carwale.com/tata-cars/nexon-2017-2020/xz-plus-diesel/</t>
  </si>
  <si>
    <t>https://www.carwale.com/tata-cars/nexon-2017-2020/xz-plus-diesel-dual-tone/</t>
  </si>
  <si>
    <t>https://www.carwale.com/tata-cars/nexon-2017-2020/xza-plus-diesel/</t>
  </si>
  <si>
    <t>https://www.carwale.com/tata-cars/nexon-2017-2020/xza-plus-diesel-dual-tone/</t>
  </si>
  <si>
    <t>https://www.carwale.com/bmw-cars/3-series-2010-2012/320i/</t>
  </si>
  <si>
    <t>https://www.carwale.com/bmw-cars/3-series-2010-2012/330i/</t>
  </si>
  <si>
    <t>https://www.carwale.com/bmw-cars/3-series/320d-luxury-line/</t>
  </si>
  <si>
    <t>https://www.carwale.com/bmw-cars/3-series/320d-luxury-line-2019-2020/</t>
  </si>
  <si>
    <t>320d Luxury Line [2019-2020]</t>
  </si>
  <si>
    <t>https://www.carwale.com/bmw-cars/3-series/320d-sport/</t>
  </si>
  <si>
    <t>https://www.carwale.com/bmw-cars/3-series/320d-sport-2019-2020/</t>
  </si>
  <si>
    <t>320d Sport [2019-2020]</t>
  </si>
  <si>
    <t>https://www.carwale.com/bmw-cars/3-series/330i-m-sport-2019-2019/</t>
  </si>
  <si>
    <t>330i M Sport [2019-2019]</t>
  </si>
  <si>
    <t>https://www.carwale.com/bmw-cars/3-series/330i-m-sport-dark/</t>
  </si>
  <si>
    <t>330i M Sport Dark</t>
  </si>
  <si>
    <t>https://www.carwale.com/bmw-cars/3-series-2007-2009/320d-highline-sedan/</t>
  </si>
  <si>
    <t>https://www.carwale.com/bmw-cars/3-series-2007-2009/320d-sedan/</t>
  </si>
  <si>
    <t>https://www.carwale.com/bmw-cars/3-series-2007-2009/320i-sedan/</t>
  </si>
  <si>
    <t>https://www.carwale.com/bmw-cars/3-series-2007-2009/325i-sedan/</t>
  </si>
  <si>
    <t>https://www.carwale.com/bmw-cars/3-series-2007-2009/330d-sedan/</t>
  </si>
  <si>
    <t>330d Sedan</t>
  </si>
  <si>
    <t>https://www.carwale.com/bmw-cars/3-series-2009-2010/320d/</t>
  </si>
  <si>
    <t>320d</t>
  </si>
  <si>
    <t>https://www.carwale.com/bmw-cars/3-series-2009-2010/320d-highline-sedan/</t>
  </si>
  <si>
    <t>https://www.carwale.com/bmw-cars/3-series-2009-2010/320i/</t>
  </si>
  <si>
    <t>https://www.carwale.com/bmw-cars/3-series-2009-2010/325i/</t>
  </si>
  <si>
    <t>325i</t>
  </si>
  <si>
    <t>https://www.carwale.com/bmw-cars/3-series-2010-2012/320d/</t>
  </si>
  <si>
    <t>https://www.carwale.com/bmw-cars/3-series-2010-2012/320d-highline-sedan/</t>
  </si>
  <si>
    <t>https://www.carwale.com/bmw-cars/3-series-2010-2012/325i/</t>
  </si>
  <si>
    <t>https://www.carwale.com/bmw-cars/3-series-2010-2012/330-d-convertible/</t>
  </si>
  <si>
    <t>330 D Convertible</t>
  </si>
  <si>
    <t>https://www.carwale.com/bmw-cars/3-series-2012-2015/320d-luxury-line/</t>
  </si>
  <si>
    <t>https://www.carwale.com/bmw-cars/3-series-2012-2015/320d-luxury-plus/</t>
  </si>
  <si>
    <t>https://www.carwale.com/bmw-cars/3-series-2012-2015/320d-prestige/</t>
  </si>
  <si>
    <t>https://www.carwale.com/bmw-cars/3-series-2012-2015/320d-sport-line/</t>
  </si>
  <si>
    <t>https://www.carwale.com/bmw-cars/3-series-2012-2015/320i/</t>
  </si>
  <si>
    <t>https://www.carwale.com/bmw-cars/3-series-2012-2015/328i-sport-line/</t>
  </si>
  <si>
    <t>https://www.carwale.com/bmw-cars/3-series-2016-2019/320d-edition-sport/</t>
  </si>
  <si>
    <t>https://www.carwale.com/bmw-cars/3-series-2016-2019/320d-luxury-line/</t>
  </si>
  <si>
    <t>https://www.carwale.com/bmw-cars/3-series-2016-2019/320d-m-sport/</t>
  </si>
  <si>
    <t>https://www.carwale.com/bmw-cars/3-series-2016-2019/320d-prestige/</t>
  </si>
  <si>
    <t>https://www.carwale.com/bmw-cars/3-series-2016-2019/320d-sport-line-2016-2018/</t>
  </si>
  <si>
    <t>320d Sport Line [2016-2018]</t>
  </si>
  <si>
    <t>https://www.carwale.com/bmw-cars/3-series-2016-2019/320d-sport-shadow-edition/</t>
  </si>
  <si>
    <t>https://www.carwale.com/bmw-cars/3-series-2016-2019/320i-luxury-line/</t>
  </si>
  <si>
    <t>https://www.carwale.com/bmw-cars/3-series-2016-2019/320i-prestige/</t>
  </si>
  <si>
    <t>https://www.carwale.com/bmw-cars/3-series-2016-2019/330i-m-sport-edition/</t>
  </si>
  <si>
    <t>https://www.carwale.com/bmw-cars/3-series-2016-2019/330i-m-sport-shadow-edition/</t>
  </si>
  <si>
    <t>https://www.carwale.com/bmw-cars/3-series-2016-2019/330i-sport-line/</t>
  </si>
  <si>
    <t>https://www.carwale.com/bmw-cars/3-series-gt-2014-2016/320d-luxury-line-2014-2016/</t>
  </si>
  <si>
    <t>https://www.carwale.com/bmw-cars/3-series-gt-2014-2016/320d-sport-line-2014-2016/</t>
  </si>
  <si>
    <t>https://www.carwale.com/bmw-cars/3-series-import-pre-2007/316ci-coupe/</t>
  </si>
  <si>
    <t>316Ci Coupe</t>
  </si>
  <si>
    <t>https://www.carwale.com/bmw-cars/3-series-import-pre-2007/316i-sedan/</t>
  </si>
  <si>
    <t>316i Sedan</t>
  </si>
  <si>
    <t>https://www.carwale.com/bmw-cars/3-series-import-pre-2007/318ci-convertible/</t>
  </si>
  <si>
    <t>318Ci Convertible</t>
  </si>
  <si>
    <t>https://www.carwale.com/bmw-cars/3-series-import-pre-2007/318ci-coupe/</t>
  </si>
  <si>
    <t>318Ci Coupe</t>
  </si>
  <si>
    <t>https://www.carwale.com/bmw-cars/3-series-import-pre-2007/318d-sedan/</t>
  </si>
  <si>
    <t>318d Sedan</t>
  </si>
  <si>
    <t>https://www.carwale.com/bmw-cars/3-series-import-pre-2007/318d-touring/</t>
  </si>
  <si>
    <t>318d Touring</t>
  </si>
  <si>
    <t>https://www.carwale.com/bmw-cars/3-series-import-pre-2007/318i-sedan/</t>
  </si>
  <si>
    <t>318i Sedan</t>
  </si>
  <si>
    <t>https://www.carwale.com/bmw-cars/3-series-import-pre-2007/318i-touring/</t>
  </si>
  <si>
    <t>318i Touring</t>
  </si>
  <si>
    <t>https://www.carwale.com/bmw-cars/3-series-import-pre-2007/320cd-convertible/</t>
  </si>
  <si>
    <t>320Cd Convertible</t>
  </si>
  <si>
    <t>https://www.carwale.com/bmw-cars/3-series-import-pre-2007/320cd-coupe/</t>
  </si>
  <si>
    <t>320Cd Coupe</t>
  </si>
  <si>
    <t>https://www.carwale.com/bmw-cars/3-series-import-pre-2007/320ci-convertible/</t>
  </si>
  <si>
    <t>320Ci Convertible</t>
  </si>
  <si>
    <t>https://www.carwale.com/bmw-cars/3-series-import-pre-2007/320ci-coupe/</t>
  </si>
  <si>
    <t>320Ci Coupe</t>
  </si>
  <si>
    <t>https://www.carwale.com/bmw-cars/3-series-import-pre-2007/320d-touring/</t>
  </si>
  <si>
    <t>320d Touring</t>
  </si>
  <si>
    <t>https://www.carwale.com/bmw-cars/3-series-import-pre-2007/320i-touring/</t>
  </si>
  <si>
    <t>320i Touring</t>
  </si>
  <si>
    <t>https://www.carwale.com/bmw-cars/3-series-import-pre-2007/320si-sedan/</t>
  </si>
  <si>
    <t>320si Sedan</t>
  </si>
  <si>
    <t>https://www.carwale.com/bmw-cars/3-series-import-pre-2007/325ci-convertible/</t>
  </si>
  <si>
    <t>325Ci Convertible</t>
  </si>
  <si>
    <t>https://www.carwale.com/bmw-cars/3-series-import-pre-2007/325ci-coupe/</t>
  </si>
  <si>
    <t>325Ci Coupe</t>
  </si>
  <si>
    <t>https://www.carwale.com/bmw-cars/3-series-import-pre-2007/325i-touring/</t>
  </si>
  <si>
    <t>325i Touring</t>
  </si>
  <si>
    <t>https://www.carwale.com/bmw-cars/3-series-import-pre-2007/325tds/</t>
  </si>
  <si>
    <t>325tds</t>
  </si>
  <si>
    <t>https://www.carwale.com/bmw-cars/3-series-import-pre-2007/330cd-convertible/</t>
  </si>
  <si>
    <t>330Cd Convertible</t>
  </si>
  <si>
    <t>https://www.carwale.com/bmw-cars/3-series-import-pre-2007/330cd-coupe/</t>
  </si>
  <si>
    <t>330Cd Coupe</t>
  </si>
  <si>
    <t>https://www.carwale.com/bmw-cars/3-series-import-pre-2007/330ci-convertible/</t>
  </si>
  <si>
    <t>330Ci Convertible</t>
  </si>
  <si>
    <t>https://www.carwale.com/bmw-cars/3-series-import-pre-2007/330ci-coupe/</t>
  </si>
  <si>
    <t>330Ci Coupe</t>
  </si>
  <si>
    <t>https://www.carwale.com/bmw-cars/3-series-import-pre-2007/330d-convertible/</t>
  </si>
  <si>
    <t>https://www.carwale.com/bmw-cars/3-series-import-pre-2007/330d-touring/</t>
  </si>
  <si>
    <t>330d Touring</t>
  </si>
  <si>
    <t>https://www.carwale.com/bmw-cars/3-series-import-pre-2007/330i-touring/</t>
  </si>
  <si>
    <t>330i Touring</t>
  </si>
  <si>
    <t>Cadillac</t>
  </si>
  <si>
    <t>https://www.carwale.com/chevrolet-cars/sail-2012-2014/12-base/</t>
  </si>
  <si>
    <t>https://www.carwale.com/chevrolet-cars/sail-2012-2014/12-ls/</t>
  </si>
  <si>
    <t>https://www.carwale.com/chevrolet-cars/sail-2012-2014/12-ls-abs/</t>
  </si>
  <si>
    <t>https://www.carwale.com/chevrolet-cars/sail-2012-2014/12-lt-abs/</t>
  </si>
  <si>
    <t>https://www.carwale.com/chevrolet-cars/sail-2012-2014/13-base/</t>
  </si>
  <si>
    <t>https://www.carwale.com/chevrolet-cars/sail-2012-2014/13-ls/</t>
  </si>
  <si>
    <t>https://www.carwale.com/chevrolet-cars/sail-2012-2014/13-ls-abs/</t>
  </si>
  <si>
    <t>https://www.carwale.com/chevrolet-cars/sail-2012-2014/13-lt-abs/</t>
  </si>
  <si>
    <t>https://www.carwale.com/chevrolet-cars/sail-u-va-2012-2014/12-base/</t>
  </si>
  <si>
    <t>https://www.carwale.com/chevrolet-cars/sail-u-va-2012-2014/12-ls/</t>
  </si>
  <si>
    <t>https://www.carwale.com/chevrolet-cars/sail-u-va-2012-2014/12-ls-abs/</t>
  </si>
  <si>
    <t>https://www.carwale.com/chevrolet-cars/sail-u-va-2012-2014/12-lt-abs/</t>
  </si>
  <si>
    <t>https://www.carwale.com/chevrolet-cars/sail-u-va-2012-2014/13-base/</t>
  </si>
  <si>
    <t>https://www.carwale.com/chevrolet-cars/sail-u-va-2012-2014/13-ls/</t>
  </si>
  <si>
    <t>https://www.carwale.com/chevrolet-cars/sail-u-va-2012-2014/13-ls-abs/</t>
  </si>
  <si>
    <t>https://www.carwale.com/chevrolet-cars/sail-u-va-2012-2014/13-lt-abs/</t>
  </si>
  <si>
    <t>Dodge</t>
  </si>
  <si>
    <t>GMC</t>
  </si>
  <si>
    <t>Holden</t>
  </si>
  <si>
    <t>Hummer</t>
  </si>
  <si>
    <t>Lotus</t>
  </si>
  <si>
    <t>Morris</t>
  </si>
  <si>
    <t>Peugeot</t>
  </si>
  <si>
    <t>Pontiac</t>
  </si>
  <si>
    <t>SAAB</t>
  </si>
  <si>
    <t>Sipani</t>
  </si>
  <si>
    <t>Smart</t>
  </si>
  <si>
    <t>Studebaker</t>
  </si>
  <si>
    <t>Subaru</t>
  </si>
  <si>
    <t>https://www.carwale.com/tata-cars/nexon/kaziranga-xza-plus-premium/</t>
  </si>
  <si>
    <t>Kaziranga XZA Plus (Premium)</t>
  </si>
  <si>
    <t>https://www.carwale.com/tata-cars/nexon/kaziranga-xza-plus-premium-diesel/</t>
  </si>
  <si>
    <t>Kaziranga XZA Plus (Premium) Diesel</t>
  </si>
  <si>
    <t>https://www.carwale.com/tata-cars/nexon/kaziranga-xz-plus-premium/</t>
  </si>
  <si>
    <t>Kaziranga XZ Plus (Premium)</t>
  </si>
  <si>
    <t>https://www.carwale.com/tata-cars/nexon/kaziranga-xz-plus-premium-diesel/</t>
  </si>
  <si>
    <t>Kaziranga XZ Plus (Premium) Diesel</t>
  </si>
  <si>
    <t>https://www.carwale.com/tata-cars/nexon/xma-plus-s/</t>
  </si>
  <si>
    <t>XMA Plus (S)</t>
  </si>
  <si>
    <t>https://www.carwale.com/tata-cars/nexon/xma-plus-s-diesel/</t>
  </si>
  <si>
    <t>XMA Plus (S) Diesel</t>
  </si>
  <si>
    <t>https://www.carwale.com/tata-cars/nexon/xm-plus-s/</t>
  </si>
  <si>
    <t>XM Plus (S)</t>
  </si>
  <si>
    <t>https://www.carwale.com/tata-cars/nexon/xm-plus-s-diesel/</t>
  </si>
  <si>
    <t>XM Plus (S) Diesel</t>
  </si>
  <si>
    <t>https://www.carwale.com/tata-cars/nexon/xza-plus-diesel-kaziranga/</t>
  </si>
  <si>
    <t>XZA Plus Diesel Kaziranga</t>
  </si>
  <si>
    <t>https://www.carwale.com/tata-cars/nexon/xza-plus-hs/</t>
  </si>
  <si>
    <t>XZA Plus (HS)</t>
  </si>
  <si>
    <t>https://www.carwale.com/tata-cars/nexon/xza-plus-hs-dark-edition/</t>
  </si>
  <si>
    <t>XZA Plus (HS) Dark Edition</t>
  </si>
  <si>
    <t>https://www.carwale.com/tata-cars/nexon/xza-plus-hs-diesel-dark-edition/</t>
  </si>
  <si>
    <t>XZA Plus (HS) Diesel Dark Edition</t>
  </si>
  <si>
    <t>https://www.carwale.com/tata-cars/nexon/xza-plus-hs-dual-tone/</t>
  </si>
  <si>
    <t>XZA Plus (HS) Dual Tone</t>
  </si>
  <si>
    <t>https://www.carwale.com/tata-cars/nexon/xza-plus-kaziranga/</t>
  </si>
  <si>
    <t>XZA Plus Kaziranga</t>
  </si>
  <si>
    <t>https://www.carwale.com/tata-cars/nexon/xza-plus-premium/</t>
  </si>
  <si>
    <t>XZA Plus (Premium)</t>
  </si>
  <si>
    <t>https://www.carwale.com/tata-cars/nexon/xza-plus-premium-dark-edition/</t>
  </si>
  <si>
    <t>XZA Plus (Premium) Dark Edition</t>
  </si>
  <si>
    <t>https://www.carwale.com/tata-cars/nexon/xza-plus-premium-diesel/</t>
  </si>
  <si>
    <t>XZA Plus (Premium) Diesel</t>
  </si>
  <si>
    <t>https://www.carwale.com/tata-cars/nexon/xza-plus-premium-diesel-dark-edition/</t>
  </si>
  <si>
    <t>XZA Plus (Premium) Diesel Dark Edition</t>
  </si>
  <si>
    <t>https://www.carwale.com/tata-cars/nexon/xza-plus-premium-diesel-dual-tone/</t>
  </si>
  <si>
    <t>XZA Plus (Premium) Diesel Dual Tone</t>
  </si>
  <si>
    <t>https://www.carwale.com/tata-cars/nexon/xza-plus-premium-dual-tone/</t>
  </si>
  <si>
    <t>XZA Plus (Premium) Dual Tone</t>
  </si>
  <si>
    <t>https://www.carwale.com/tata-cars/nexon/xza-plus-s-diesel/</t>
  </si>
  <si>
    <t>XZA Plus (S) Diesel</t>
  </si>
  <si>
    <t>https://www.carwale.com/tata-cars/nexon/xza-plus-s-diesel-dual-tone/</t>
  </si>
  <si>
    <t>XZA Plus (S) Diesel Dual Tone</t>
  </si>
  <si>
    <t>https://www.carwale.com/tata-cars/nexon/xza-plus-s-dual-tone/</t>
  </si>
  <si>
    <t>XZA Plus  (S) Dual Tone</t>
  </si>
  <si>
    <t>https://www.carwale.com/tata-cars/nexon/xz-plus-diesel-kaziranga/</t>
  </si>
  <si>
    <t>XZ Plus Diesel Kaziranga</t>
  </si>
  <si>
    <t>https://www.carwale.com/tata-cars/nexon/xz-plus-hs/</t>
  </si>
  <si>
    <t>XZ Plus (HS)</t>
  </si>
  <si>
    <t>https://www.carwale.com/tata-cars/nexon/xz-plus-hs-dark-edition/</t>
  </si>
  <si>
    <t>XZ Plus (HS) Dark Edition</t>
  </si>
  <si>
    <t>https://www.carwale.com/tata-cars/nexon/xz-plus-hs-diesel/</t>
  </si>
  <si>
    <t>XZ Plus (HS) Diesel</t>
  </si>
  <si>
    <t>https://www.carwale.com/tata-cars/nexon/xz-plus-hs-diesel-dark-edition/</t>
  </si>
  <si>
    <t>XZ Plus (HS) Diesel Dark Edition</t>
  </si>
  <si>
    <t>https://www.carwale.com/tata-cars/nexon/xz-plus-hs-diesel-dual-tone/</t>
  </si>
  <si>
    <t>XZ Plus (HS) Diesel Dual Tone</t>
  </si>
  <si>
    <t>https://www.carwale.com/tata-cars/nexon/xz-plus-hs-dual-tone/</t>
  </si>
  <si>
    <t>XZ Plus (HS) Dual Tone</t>
  </si>
  <si>
    <t>https://www.carwale.com/tata-cars/nexon/xz-plus-kaziranga/</t>
  </si>
  <si>
    <t>XZ Plus Kaziranga</t>
  </si>
  <si>
    <t>https://www.carwale.com/tata-cars/nexon/xz-plus-premium/</t>
  </si>
  <si>
    <t>XZ Plus (Premium)</t>
  </si>
  <si>
    <t>https://www.carwale.com/tata-cars/nexon/xz-plus-premium-dark-edition/</t>
  </si>
  <si>
    <t>XZ Plus (Premium) Dark Edition</t>
  </si>
  <si>
    <t>https://www.carwale.com/tata-cars/nexon/xz-plus-premium-diesel/</t>
  </si>
  <si>
    <t>XZ Plus (Premium) Diesel</t>
  </si>
  <si>
    <t>https://www.carwale.com/tata-cars/nexon/xz-plus-premium-diesel-dark-edition/</t>
  </si>
  <si>
    <t>XZ Plus (Premium) Diesel Dark Edition</t>
  </si>
  <si>
    <t>https://www.carwale.com/tata-cars/nexon/xz-plus-premium-diesel-dual-tone/</t>
  </si>
  <si>
    <t>XZ Plus (Premium) Diesel Dual Tone</t>
  </si>
  <si>
    <t>https://www.carwale.com/tata-cars/nexon/xz-plus-premium-dual-tone/</t>
  </si>
  <si>
    <t>XZ Plus (Premium) Dual Tone</t>
  </si>
  <si>
    <t>https://www.carwale.com/tata-cars/nexon/xz-plus-s-diesel-dual-tone/</t>
  </si>
  <si>
    <t>XZ Plus (S) Diesel Dual Tone</t>
  </si>
  <si>
    <t>https://www.carwale.com/tata-cars/nexon/xz-plus-s-dual-tone/</t>
  </si>
  <si>
    <t>XZ Plus (S) Dual Tone</t>
  </si>
  <si>
    <t>https://www.carwale.com/tata-cars/nexon-ev-max/xz-plus-33-kw/</t>
  </si>
  <si>
    <t>Nexon EV Max</t>
  </si>
  <si>
    <t>XZ Plus 3.3 KW</t>
  </si>
  <si>
    <t>https://www.carwale.com/tata-cars/nexon-ev-max/xz-plus-72-kw-fast-charger/</t>
  </si>
  <si>
    <t>XZ Plus 7.2 KW Fast Charger</t>
  </si>
  <si>
    <t>https://www.carwale.com/tata-cars/nexon-ev-max/xz-plus-lux-33-kw/</t>
  </si>
  <si>
    <t>XZ Plus Lux 3.3 KW</t>
  </si>
  <si>
    <t>https://www.carwale.com/tata-cars/nexon-ev-max/xz-plus-lux-72-kw-fast-charger/</t>
  </si>
  <si>
    <t>XZ Plus Lux 7.2 KW Fast Charger</t>
  </si>
  <si>
    <t>https://www.carwale.com/tata-cars/nexon-ev-prime/xm/</t>
  </si>
  <si>
    <t>Nexon EV Prime</t>
  </si>
  <si>
    <t>https://www.carwale.com/tata-cars/nexon-ev-prime/xz-plus/</t>
  </si>
  <si>
    <t>https://www.carwale.com/tata-cars/nexon-ev-prime/xz-plus-dark-edition/</t>
  </si>
  <si>
    <t>https://www.carwale.com/tata-cars/nexon-ev-prime/xz-plus-lux/</t>
  </si>
  <si>
    <t>https://www.carwale.com/tata-cars/nexon-ev-prime/xz-plus-lux-dark-edition/</t>
  </si>
  <si>
    <t>https://www.carwale.com/tata-cars/nexon/xz-plus-premium-jet/</t>
  </si>
  <si>
    <t>XZ Plus (Premium) Jet</t>
  </si>
  <si>
    <t>https://www.carwale.com/tata-cars/nexon/xz-plus-premium-diesel-jet/</t>
  </si>
  <si>
    <t>XZ Plus (Premium) Diesel Jet</t>
  </si>
  <si>
    <t>https://www.carwale.com/tata-cars/nexon/xza-plus-premium-jet/</t>
  </si>
  <si>
    <t>XZA Plus (Premium) Jet</t>
  </si>
  <si>
    <t>https://www.carwale.com/tata-cars/nexon/xza-plus-premium-diesel-jet/</t>
  </si>
  <si>
    <t>XZA Plus (Premium) Diesel Jet</t>
  </si>
  <si>
    <t>https://www.carwale.com/tata-cars/nexon-ev-max/xz-plus-lux-33-kw-jet/</t>
  </si>
  <si>
    <t>XZ Plus Lux 3.3 KW Jet</t>
  </si>
  <si>
    <t>https://www.carwale.com/tata-cars/nexon-ev-max/xz-plus-lux-72-kw-fast-charger-jet/</t>
  </si>
  <si>
    <t>XZ Plus Lux 7.2 KW Fast Charger Jet</t>
  </si>
  <si>
    <t>https://www.carwale.com/tata-cars/nexon-ev-prime/xz-plus-lux-jet/</t>
  </si>
  <si>
    <t>XZ Plus Lux Jet</t>
  </si>
  <si>
    <t>BYD</t>
  </si>
  <si>
    <t>https://www.carwale.com/tata-cars/nexon/xz-plus-diesel-l/</t>
  </si>
  <si>
    <t>XZ Plus Diesel (L)</t>
  </si>
  <si>
    <t>https://www.carwale.com/tata-cars/nexon/xz-plus-diesel-l-dual-tone/</t>
  </si>
  <si>
    <t>XZ Plus Diesel (L) Dual Tone</t>
  </si>
  <si>
    <t>https://www.carwale.com/tata-cars/nexon/xz-plus-diesel-l-dark-edition/</t>
  </si>
  <si>
    <t>XZ Plus Diesel (L) Dark Edition</t>
  </si>
  <si>
    <t>https://www.carwale.com/tata-cars/nexon/xza-plus-diesel-l/</t>
  </si>
  <si>
    <t>XZA Plus Diesel (L)</t>
  </si>
  <si>
    <t>https://www.carwale.com/tata-cars/nexon/xza-plus-diesel-l-dual-tone/</t>
  </si>
  <si>
    <t>XZA Plus Diesel (L) Dual Tone</t>
  </si>
  <si>
    <t>https://www.carwale.com/tata-cars/nexon/xza-plus-diesel-l-dark-edition/</t>
  </si>
  <si>
    <t>XZA Plus Diesel (L) Dark Edition</t>
  </si>
  <si>
    <t>https://www.carwale.com/tata-cars/nexon/xz-plus-l/</t>
  </si>
  <si>
    <t>XZ Plus (L)</t>
  </si>
  <si>
    <t>https://www.carwale.com/tata-cars/nexon/xz-plus-l-dual-tone/</t>
  </si>
  <si>
    <t>XZ Plus (L) Dual Tone</t>
  </si>
  <si>
    <t>https://www.carwale.com/tata-cars/nexon/xz-plus-l-dark-edition/</t>
  </si>
  <si>
    <t>XZ Plus (L) Dark Edition</t>
  </si>
  <si>
    <t>https://www.carwale.com/tata-cars/nexon/xza-plus-l/</t>
  </si>
  <si>
    <t>XZA Plus (L)</t>
  </si>
  <si>
    <t>https://www.carwale.com/tata-cars/nexon/xza-plus-l-dual-tone/</t>
  </si>
  <si>
    <t>XZA Plus (L) Dual Tone</t>
  </si>
  <si>
    <t>https://www.carwale.com/tata-cars/nexon/xza-plus-l-dark-edition/</t>
  </si>
  <si>
    <t>XZA Plus (L) Dark Edition</t>
  </si>
  <si>
    <t>https://www.carwale.com/bmw-cars/3-series-gran-limousine-2021-2023/330li-luxury-line/</t>
  </si>
  <si>
    <t>3 Series Gran Limousine [2021-2023]</t>
  </si>
  <si>
    <t>https://www.carwale.com/bmw-cars/3-series-gran-limousine-2021-2023/320ld-luxury-line/</t>
  </si>
  <si>
    <t>https://www.carwale.com/bmw-cars/3-series-gran-limousine-2021-2023/330li-m-sport-first-edition/</t>
  </si>
  <si>
    <t>https://www.carwale.com/bmw-cars/3-series-gran-limousine-2021-2023/330li-iconic-edition/</t>
  </si>
  <si>
    <t>https://www.carwale.com/bmw-cars/3-series-gran-limousine-2021-2023/320ld-iconic-edition/</t>
  </si>
  <si>
    <t>https://www.carwale.com/tata-cars/nexon-ev-max/xm-33-kw/</t>
  </si>
  <si>
    <t>XM 3.3 KW</t>
  </si>
  <si>
    <t>https://www.carwale.com/tata-cars/nexon-ev-max/xm-72-kw-fast-charger/</t>
  </si>
  <si>
    <t>XM 7.2 KW Fast Charger</t>
  </si>
  <si>
    <t>https://www.carwale.com/tata-cars/nexon/xz-plus-s-dark-edition/</t>
  </si>
  <si>
    <t>XZ Plus (S) Dark Edition</t>
  </si>
  <si>
    <t>https://www.carwale.com/tata-cars/nexon/xz-plus-lux/</t>
  </si>
  <si>
    <t>https://www.carwale.com/tata-cars/nexon/xz-plus-lux-dual-tone/</t>
  </si>
  <si>
    <t>XZ Plus LUX Dual Tone</t>
  </si>
  <si>
    <t>https://www.carwale.com/tata-cars/nexon/xz-plus-lux-dark-edition/</t>
  </si>
  <si>
    <t>https://www.carwale.com/tata-cars/nexon/xz-plus-luxs/</t>
  </si>
  <si>
    <t>XZ Plus LUXS</t>
  </si>
  <si>
    <t>https://www.carwale.com/tata-cars/nexon/xz-plus-luxs-kaziranga/</t>
  </si>
  <si>
    <t>XZ Plus LUXS Kaziranga</t>
  </si>
  <si>
    <t>https://www.carwale.com/tata-cars/nexon/xz-plus-luxs-dual-tone/</t>
  </si>
  <si>
    <t>XZ Plus LUXS Dual Tone</t>
  </si>
  <si>
    <t>https://www.carwale.com/tata-cars/nexon/xz-plus-luxs-dark-edition/</t>
  </si>
  <si>
    <t>XZ Plus LUXS Dark Edition</t>
  </si>
  <si>
    <t>https://www.carwale.com/tata-cars/nexon/xz-plus-s-diesel/</t>
  </si>
  <si>
    <t>XZ Plus (S) Diesel</t>
  </si>
  <si>
    <t>https://www.carwale.com/tata-cars/nexon/xz-plus-s-diesel-dark-edition/</t>
  </si>
  <si>
    <t>XZ Plus (S) Diesel Dark Edition</t>
  </si>
  <si>
    <t>https://www.carwale.com/tata-cars/nexon/xz-plus-lux-diesel/</t>
  </si>
  <si>
    <t>XZ Plus LUX Diesel</t>
  </si>
  <si>
    <t>https://www.carwale.com/tata-cars/nexon/xz-plus-lux-diesel-dual-tone/</t>
  </si>
  <si>
    <t>XZ Plus LUX Diesel Dual Tone</t>
  </si>
  <si>
    <t>https://www.carwale.com/tata-cars/nexon/xz-plus-lux-diesel-dark-edition/</t>
  </si>
  <si>
    <t>XZ Plus LUX Diesel Dark Edition</t>
  </si>
  <si>
    <t>https://www.carwale.com/tata-cars/nexon/xz-plus-luxs-diesel/</t>
  </si>
  <si>
    <t>XZ Plus LUXS Diesel</t>
  </si>
  <si>
    <t>https://www.carwale.com/tata-cars/nexon/xz-plus-luxs-diesel-kaziranga/</t>
  </si>
  <si>
    <t>XZ Plus LUXS Diesel Kaziranga</t>
  </si>
  <si>
    <t>https://www.carwale.com/tata-cars/nexon/xz-plus-luxs-diesel-dual-tone/</t>
  </si>
  <si>
    <t>XZ Plus LUXS Diesel Dual Tone</t>
  </si>
  <si>
    <t>https://www.carwale.com/tata-cars/nexon/xz-plus-luxs-diesel-dark-edition/</t>
  </si>
  <si>
    <t>XZ Plus LUXS Diesel Dark Edition</t>
  </si>
  <si>
    <t>https://www.carwale.com/tata-cars/nexon/xza-plus-lux-diesel/</t>
  </si>
  <si>
    <t>XZA Plus LUX Diesel</t>
  </si>
  <si>
    <t>https://www.carwale.com/tata-cars/nexon/xza-plus-lux-diesel-dual-tone/</t>
  </si>
  <si>
    <t>XZA Plus LUX Diesel Dual Tone</t>
  </si>
  <si>
    <t>https://www.carwale.com/tata-cars/nexon/xza-plus-lux-diesel-dark-edition/</t>
  </si>
  <si>
    <t>XZA Plus LUX Diesel Dark Edition</t>
  </si>
  <si>
    <t>https://www.carwale.com/tata-cars/nexon/xza-plus-luxs-diesel/</t>
  </si>
  <si>
    <t>XZA Plus LUXS Diesel</t>
  </si>
  <si>
    <t>https://www.carwale.com/tata-cars/nexon/xza-plus-luxs-diesel-kaziranga/</t>
  </si>
  <si>
    <t>XZA Plus LUXS Diesel Kaziranga</t>
  </si>
  <si>
    <t>https://www.carwale.com/tata-cars/nexon/xza-plus-luxs-diesel-dark-edition/</t>
  </si>
  <si>
    <t>XZA Plus LUXS Diesel Dark Edition</t>
  </si>
  <si>
    <t>https://www.carwale.com/tata-cars/nexon/xza-plus-luxs-diesel-dual-tone/</t>
  </si>
  <si>
    <t>XZA Plus LUXS Diesel Dual Tone</t>
  </si>
  <si>
    <t>https://www.carwale.com/tata-cars/nexon/xza-plus-s-dark-edition/</t>
  </si>
  <si>
    <t>XZA Plus (S) Dark Edition</t>
  </si>
  <si>
    <t>https://www.carwale.com/tata-cars/nexon/xza-plus-lux/</t>
  </si>
  <si>
    <t>XZA Plus LUX</t>
  </si>
  <si>
    <t>https://www.carwale.com/tata-cars/nexon/xza-plus-lux-dual-tone/</t>
  </si>
  <si>
    <t>XZA Plus LUX Dual Tone</t>
  </si>
  <si>
    <t>https://www.carwale.com/tata-cars/nexon/xza-plus-lux-dark-edition/</t>
  </si>
  <si>
    <t>XZA Plus LUX Dark Edition</t>
  </si>
  <si>
    <t>https://www.carwale.com/tata-cars/nexon/xza-plus-luxs/</t>
  </si>
  <si>
    <t>XZA Plus LUXS</t>
  </si>
  <si>
    <t>https://www.carwale.com/tata-cars/nexon/xza-plus-luxs-kaziranga/</t>
  </si>
  <si>
    <t>XZA Plus LUXS Kaziranga</t>
  </si>
  <si>
    <t>https://www.carwale.com/tata-cars/nexon/xza-plus-luxs-dual-tone/</t>
  </si>
  <si>
    <t>XZA Plus LUXS Dual Tone</t>
  </si>
  <si>
    <t>https://www.carwale.com/tata-cars/nexon/xza-plus-luxs-dark-edition/</t>
  </si>
  <si>
    <t>XZA Plus LUXS Dark Edition</t>
  </si>
  <si>
    <t>https://www.carwale.com/tata-cars/nexon/xz-plus-luxs-red-dark-edition/</t>
  </si>
  <si>
    <t>XZ Plus LUXS Red Dark Edition</t>
  </si>
  <si>
    <t>https://www.carwale.com/tata-cars/nexon/xz-plus-luxs-diesel-red-dark-edition/</t>
  </si>
  <si>
    <t>XZ Plus LUXS Diesel Red Dark Edition</t>
  </si>
  <si>
    <t>https://www.carwale.com/tata-cars/nexon/xza-plus-luxs-red-dark-edition/</t>
  </si>
  <si>
    <t>XZA Plus LUXS Red Dark Edition</t>
  </si>
  <si>
    <t>https://www.carwale.com/tata-cars/nexon/xza-plus-luxs-diesel-red-dark-edition/</t>
  </si>
  <si>
    <t>XZA Plus LUXS Diesel Red Dark Edition</t>
  </si>
  <si>
    <t>Version ID</t>
  </si>
  <si>
    <t>1920 or 1342</t>
  </si>
  <si>
    <t>1902 or 1278</t>
  </si>
  <si>
    <t>9236 KB</t>
  </si>
  <si>
    <t>9108 KB</t>
  </si>
  <si>
    <t>8084 KB</t>
  </si>
  <si>
    <t>8505 KB</t>
  </si>
  <si>
    <t>9004 KB, URL column added.</t>
  </si>
  <si>
    <t>9315 KB, Some changes in the source website caused file size increase.</t>
  </si>
  <si>
    <t>8002 KB</t>
  </si>
  <si>
    <t>unpublished</t>
  </si>
  <si>
    <t>6474 KB, 179 columns, 4 eurocents/model = 131.60 euro.</t>
  </si>
  <si>
    <t>6556 KB</t>
  </si>
  <si>
    <t>6877 KB</t>
  </si>
  <si>
    <t>7312 KB, 183 columns. Basic specs and No specs now include also prices. Status (production/discontinued) column removed because prices do this job.</t>
  </si>
  <si>
    <t>7414 KB.</t>
  </si>
  <si>
    <t>7125 KB, except colors.</t>
  </si>
  <si>
    <t>7634 KB, 186 columns. Status column added back, prices removed from No specs. Image URL added. One customer told me to scrap an used cars website and by this way I found additional makes, discontinued, missed from my database: Mahindra-Renault (Logan and Sandero models that aren’t listed on either Mahindra or Renault), also Chrysler, Maini, Maybach, Willys, total 9 models, 50 versions.</t>
  </si>
  <si>
    <t>7769 KB</t>
  </si>
  <si>
    <t>7824 KB, 188 columns. Added car class and body style, two columns added in October as custom package for a specific customer, now they are offered to all customers.</t>
  </si>
  <si>
    <t>NEW database using Python scraper written by Mohamed</t>
  </si>
  <si>
    <t>My "universal" scraping software was no longer picking any data</t>
  </si>
  <si>
    <t>My "universal" software was no loner able to find certain brands and model</t>
  </si>
  <si>
    <t>Versions 2021</t>
  </si>
  <si>
    <t>Versions LAST</t>
  </si>
  <si>
    <t>https://imgd.aeplcdn.com/0X0/n/cw/ec/111/brands/logos/byd1650348943682.jpg</t>
  </si>
  <si>
    <t>https://imgd.aeplcdn.com/0X0/n/cw/ec/77/brands/logos/mclaren1649762557086.jpg</t>
  </si>
  <si>
    <t>https://imgd.aeplcdn.com/0X0/n/cw/ec/74/brands/logos/citroen1649763818937.jpg</t>
  </si>
  <si>
    <t>See "Statistics" sheet for the list of makes included in FULL database and number of models for each</t>
  </si>
  <si>
    <t>72 makes</t>
  </si>
  <si>
    <t>Visit above website for the FULL database (70+ makes, 1100+ models, 9000+ model versions)</t>
  </si>
  <si>
    <t>This is a SAMPLE, including BMW 3-Series, Chevrolet Sail and Tata Nexon (292 model versions)</t>
  </si>
</sst>
</file>

<file path=xl/styles.xml><?xml version="1.0" encoding="utf-8"?>
<styleSheet xmlns="http://schemas.openxmlformats.org/spreadsheetml/2006/main">
  <numFmts count="1">
    <numFmt numFmtId="164" formatCode="dd\ mmm\ yyyy"/>
  </numFmts>
  <fonts count="23"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rgb="FF0000FF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C0C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C0FFC0"/>
        <bgColor indexed="64"/>
      </patternFill>
    </fill>
    <fill>
      <patternFill patternType="solid">
        <fgColor rgb="FFC0FF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5">
    <xf numFmtId="0" fontId="0" fillId="33" borderId="0">
      <alignment horizontal="center" vertical="center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93">
    <xf numFmtId="0" fontId="0" fillId="33" borderId="0" xfId="0">
      <alignment horizontal="center" vertical="center"/>
    </xf>
    <xf numFmtId="0" fontId="14" fillId="34" borderId="10" xfId="0" applyFont="1" applyFill="1" applyBorder="1" applyAlignment="1">
      <alignment horizontal="center" vertical="center" wrapText="1"/>
    </xf>
    <xf numFmtId="0" fontId="14" fillId="34" borderId="10" xfId="0" applyFont="1" applyFill="1" applyBorder="1">
      <alignment horizontal="center" vertical="center"/>
    </xf>
    <xf numFmtId="0" fontId="0" fillId="33" borderId="0" xfId="0" applyAlignment="1">
      <alignment horizontal="left" vertical="center"/>
    </xf>
    <xf numFmtId="0" fontId="20" fillId="33" borderId="0" xfId="0" applyFont="1" applyAlignment="1">
      <alignment horizontal="left" vertical="center"/>
    </xf>
    <xf numFmtId="0" fontId="21" fillId="33" borderId="0" xfId="0" applyFont="1" applyAlignment="1">
      <alignment horizontal="left" vertical="center"/>
    </xf>
    <xf numFmtId="0" fontId="0" fillId="33" borderId="11" xfId="0" applyBorder="1">
      <alignment horizontal="center" vertical="center"/>
    </xf>
    <xf numFmtId="0" fontId="14" fillId="34" borderId="12" xfId="0" applyFont="1" applyFill="1" applyBorder="1" applyAlignment="1">
      <alignment horizontal="center" vertical="center" wrapText="1"/>
    </xf>
    <xf numFmtId="0" fontId="14" fillId="34" borderId="12" xfId="0" applyFont="1" applyFill="1" applyBorder="1">
      <alignment horizontal="center" vertical="center"/>
    </xf>
    <xf numFmtId="0" fontId="0" fillId="38" borderId="14" xfId="0" applyFill="1" applyBorder="1" applyAlignment="1">
      <alignment horizontal="left" vertical="center"/>
    </xf>
    <xf numFmtId="10" fontId="14" fillId="34" borderId="17" xfId="0" applyNumberFormat="1" applyFont="1" applyFill="1" applyBorder="1">
      <alignment horizontal="center" vertical="center"/>
    </xf>
    <xf numFmtId="10" fontId="14" fillId="34" borderId="18" xfId="0" applyNumberFormat="1" applyFont="1" applyFill="1" applyBorder="1">
      <alignment horizontal="center" vertical="center"/>
    </xf>
    <xf numFmtId="0" fontId="0" fillId="33" borderId="22" xfId="0" applyBorder="1">
      <alignment horizontal="center" vertical="center"/>
    </xf>
    <xf numFmtId="0" fontId="19" fillId="34" borderId="24" xfId="0" applyFont="1" applyFill="1" applyBorder="1" applyAlignment="1">
      <alignment horizontal="centerContinuous" vertical="center"/>
    </xf>
    <xf numFmtId="0" fontId="19" fillId="34" borderId="25" xfId="0" applyFont="1" applyFill="1" applyBorder="1" applyAlignment="1">
      <alignment horizontal="centerContinuous" vertical="center"/>
    </xf>
    <xf numFmtId="0" fontId="0" fillId="33" borderId="23" xfId="0" applyBorder="1">
      <alignment horizontal="center" vertical="center"/>
    </xf>
    <xf numFmtId="0" fontId="0" fillId="33" borderId="31" xfId="0" applyBorder="1">
      <alignment horizontal="center" vertical="center"/>
    </xf>
    <xf numFmtId="0" fontId="14" fillId="34" borderId="28" xfId="0" applyFont="1" applyFill="1" applyBorder="1">
      <alignment horizontal="center" vertical="center"/>
    </xf>
    <xf numFmtId="0" fontId="14" fillId="35" borderId="27" xfId="0" applyFont="1" applyFill="1" applyBorder="1" applyAlignment="1">
      <alignment horizontal="centerContinuous" vertical="center"/>
    </xf>
    <xf numFmtId="0" fontId="14" fillId="35" borderId="25" xfId="0" applyFont="1" applyFill="1" applyBorder="1" applyAlignment="1">
      <alignment horizontal="centerContinuous" vertical="center"/>
    </xf>
    <xf numFmtId="0" fontId="14" fillId="35" borderId="26" xfId="0" applyFont="1" applyFill="1" applyBorder="1" applyAlignment="1">
      <alignment horizontal="centerContinuous" vertical="center"/>
    </xf>
    <xf numFmtId="0" fontId="14" fillId="36" borderId="27" xfId="0" applyFont="1" applyFill="1" applyBorder="1" applyAlignment="1">
      <alignment horizontal="centerContinuous" vertical="center"/>
    </xf>
    <xf numFmtId="0" fontId="14" fillId="36" borderId="25" xfId="0" applyFont="1" applyFill="1" applyBorder="1" applyAlignment="1">
      <alignment horizontal="centerContinuous" vertical="center"/>
    </xf>
    <xf numFmtId="0" fontId="14" fillId="36" borderId="26" xfId="0" applyFont="1" applyFill="1" applyBorder="1" applyAlignment="1">
      <alignment horizontal="centerContinuous" vertical="center"/>
    </xf>
    <xf numFmtId="0" fontId="0" fillId="33" borderId="32" xfId="0" applyBorder="1">
      <alignment horizontal="center" vertical="center"/>
    </xf>
    <xf numFmtId="0" fontId="14" fillId="34" borderId="29" xfId="0" applyFont="1" applyFill="1" applyBorder="1">
      <alignment horizontal="center" vertical="center"/>
    </xf>
    <xf numFmtId="0" fontId="14" fillId="35" borderId="20" xfId="0" applyFont="1" applyFill="1" applyBorder="1" applyAlignment="1">
      <alignment horizontal="center" vertical="center" wrapText="1"/>
    </xf>
    <xf numFmtId="0" fontId="14" fillId="35" borderId="18" xfId="0" applyFont="1" applyFill="1" applyBorder="1" applyAlignment="1">
      <alignment horizontal="center" vertical="center" wrapText="1"/>
    </xf>
    <xf numFmtId="0" fontId="14" fillId="35" borderId="19" xfId="0" applyFont="1" applyFill="1" applyBorder="1" applyAlignment="1">
      <alignment horizontal="center" vertical="center" wrapText="1"/>
    </xf>
    <xf numFmtId="0" fontId="14" fillId="36" borderId="20" xfId="0" applyFont="1" applyFill="1" applyBorder="1" applyAlignment="1">
      <alignment horizontal="center" vertical="center" wrapText="1"/>
    </xf>
    <xf numFmtId="0" fontId="14" fillId="36" borderId="18" xfId="0" applyFont="1" applyFill="1" applyBorder="1" applyAlignment="1">
      <alignment horizontal="center" vertical="center" wrapText="1"/>
    </xf>
    <xf numFmtId="0" fontId="14" fillId="36" borderId="19" xfId="0" applyFont="1" applyFill="1" applyBorder="1" applyAlignment="1">
      <alignment horizontal="center" vertical="center" wrapText="1"/>
    </xf>
    <xf numFmtId="0" fontId="14" fillId="37" borderId="29" xfId="0" applyFont="1" applyFill="1" applyBorder="1">
      <alignment horizontal="center" vertical="center"/>
    </xf>
    <xf numFmtId="164" fontId="0" fillId="38" borderId="29" xfId="0" applyNumberFormat="1" applyFill="1" applyBorder="1">
      <alignment horizontal="center" vertical="center"/>
    </xf>
    <xf numFmtId="0" fontId="0" fillId="39" borderId="20" xfId="0" applyFill="1" applyBorder="1">
      <alignment horizontal="center" vertical="center"/>
    </xf>
    <xf numFmtId="0" fontId="0" fillId="39" borderId="18" xfId="0" applyFill="1" applyBorder="1">
      <alignment horizontal="center" vertical="center"/>
    </xf>
    <xf numFmtId="0" fontId="0" fillId="39" borderId="19" xfId="0" applyFill="1" applyBorder="1">
      <alignment horizontal="center" vertical="center"/>
    </xf>
    <xf numFmtId="0" fontId="0" fillId="40" borderId="20" xfId="0" applyFill="1" applyBorder="1">
      <alignment horizontal="center" vertical="center"/>
    </xf>
    <xf numFmtId="0" fontId="0" fillId="40" borderId="18" xfId="0" applyFill="1" applyBorder="1">
      <alignment horizontal="center" vertical="center"/>
    </xf>
    <xf numFmtId="0" fontId="0" fillId="40" borderId="19" xfId="0" applyFill="1" applyBorder="1">
      <alignment horizontal="center" vertical="center"/>
    </xf>
    <xf numFmtId="0" fontId="0" fillId="41" borderId="29" xfId="0" applyFill="1" applyBorder="1">
      <alignment horizontal="center" vertical="center"/>
    </xf>
    <xf numFmtId="0" fontId="0" fillId="33" borderId="33" xfId="0" applyBorder="1">
      <alignment horizontal="center" vertical="center"/>
    </xf>
    <xf numFmtId="164" fontId="0" fillId="38" borderId="29" xfId="0" applyNumberFormat="1" applyFill="1" applyBorder="1" applyAlignment="1">
      <alignment horizontal="center" vertical="center"/>
    </xf>
    <xf numFmtId="0" fontId="14" fillId="35" borderId="20" xfId="0" applyFont="1" applyFill="1" applyBorder="1">
      <alignment horizontal="center" vertical="center"/>
    </xf>
    <xf numFmtId="0" fontId="14" fillId="35" borderId="19" xfId="0" applyFont="1" applyFill="1" applyBorder="1">
      <alignment horizontal="center" vertical="center"/>
    </xf>
    <xf numFmtId="0" fontId="14" fillId="36" borderId="20" xfId="0" applyFont="1" applyFill="1" applyBorder="1">
      <alignment horizontal="center" vertical="center"/>
    </xf>
    <xf numFmtId="0" fontId="14" fillId="36" borderId="19" xfId="0" applyFont="1" applyFill="1" applyBorder="1">
      <alignment horizontal="center" vertical="center"/>
    </xf>
    <xf numFmtId="0" fontId="0" fillId="38" borderId="18" xfId="0" applyFill="1" applyBorder="1" applyAlignment="1">
      <alignment horizontal="left" vertical="center"/>
    </xf>
    <xf numFmtId="0" fontId="0" fillId="38" borderId="35" xfId="0" applyFill="1" applyBorder="1" applyAlignment="1">
      <alignment horizontal="left" vertical="center"/>
    </xf>
    <xf numFmtId="0" fontId="14" fillId="34" borderId="28" xfId="0" applyFont="1" applyFill="1" applyBorder="1" applyAlignment="1">
      <alignment horizontal="centerContinuous" vertical="center"/>
    </xf>
    <xf numFmtId="0" fontId="14" fillId="37" borderId="28" xfId="0" applyFont="1" applyFill="1" applyBorder="1" applyAlignment="1">
      <alignment horizontal="centerContinuous" vertical="center"/>
    </xf>
    <xf numFmtId="0" fontId="14" fillId="37" borderId="29" xfId="0" applyFont="1" applyFill="1" applyBorder="1" applyAlignment="1">
      <alignment horizontal="center" vertical="center" wrapText="1"/>
    </xf>
    <xf numFmtId="0" fontId="14" fillId="37" borderId="37" xfId="0" applyFont="1" applyFill="1" applyBorder="1">
      <alignment horizontal="center" vertical="center"/>
    </xf>
    <xf numFmtId="0" fontId="14" fillId="37" borderId="36" xfId="0" applyFont="1" applyFill="1" applyBorder="1" applyAlignment="1">
      <alignment horizontal="center" vertical="center" wrapText="1"/>
    </xf>
    <xf numFmtId="0" fontId="14" fillId="37" borderId="30" xfId="0" applyFont="1" applyFill="1" applyBorder="1" applyAlignment="1">
      <alignment horizontal="center" vertical="center" wrapText="1"/>
    </xf>
    <xf numFmtId="0" fontId="14" fillId="37" borderId="21" xfId="0" applyFont="1" applyFill="1" applyBorder="1" applyAlignment="1">
      <alignment horizontal="centerContinuous" vertical="center"/>
    </xf>
    <xf numFmtId="0" fontId="0" fillId="38" borderId="13" xfId="0" applyFill="1" applyBorder="1">
      <alignment horizontal="center" vertical="center"/>
    </xf>
    <xf numFmtId="0" fontId="0" fillId="39" borderId="16" xfId="0" applyFill="1" applyBorder="1">
      <alignment horizontal="center" vertical="center"/>
    </xf>
    <xf numFmtId="0" fontId="0" fillId="39" borderId="14" xfId="0" applyFill="1" applyBorder="1">
      <alignment horizontal="center" vertical="center"/>
    </xf>
    <xf numFmtId="0" fontId="0" fillId="39" borderId="15" xfId="0" applyFill="1" applyBorder="1">
      <alignment horizontal="center" vertical="center"/>
    </xf>
    <xf numFmtId="0" fontId="0" fillId="40" borderId="16" xfId="0" applyFill="1" applyBorder="1">
      <alignment horizontal="center" vertical="center"/>
    </xf>
    <xf numFmtId="0" fontId="0" fillId="40" borderId="14" xfId="0" applyFill="1" applyBorder="1">
      <alignment horizontal="center" vertical="center"/>
    </xf>
    <xf numFmtId="0" fontId="0" fillId="40" borderId="15" xfId="0" applyFill="1" applyBorder="1">
      <alignment horizontal="center" vertical="center"/>
    </xf>
    <xf numFmtId="0" fontId="0" fillId="41" borderId="14" xfId="0" applyFill="1" applyBorder="1">
      <alignment horizontal="center" vertical="center"/>
    </xf>
    <xf numFmtId="0" fontId="0" fillId="38" borderId="34" xfId="0" applyFill="1" applyBorder="1">
      <alignment horizontal="center" vertical="center"/>
    </xf>
    <xf numFmtId="0" fontId="0" fillId="38" borderId="17" xfId="0" applyFill="1" applyBorder="1">
      <alignment horizontal="center" vertical="center"/>
    </xf>
    <xf numFmtId="0" fontId="0" fillId="41" borderId="18" xfId="0" applyFill="1" applyBorder="1">
      <alignment horizontal="center" vertical="center"/>
    </xf>
    <xf numFmtId="164" fontId="0" fillId="38" borderId="31" xfId="0" applyNumberFormat="1" applyFill="1" applyBorder="1" applyAlignment="1">
      <alignment horizontal="center" vertical="center"/>
    </xf>
    <xf numFmtId="0" fontId="0" fillId="41" borderId="38" xfId="0" applyFill="1" applyBorder="1" applyAlignment="1">
      <alignment horizontal="left" vertical="center"/>
    </xf>
    <xf numFmtId="0" fontId="0" fillId="41" borderId="38" xfId="0" applyNumberFormat="1" applyFill="1" applyBorder="1" applyAlignment="1">
      <alignment horizontal="left" vertical="center"/>
    </xf>
    <xf numFmtId="0" fontId="0" fillId="41" borderId="39" xfId="0" applyFill="1" applyBorder="1" applyAlignment="1">
      <alignment horizontal="left" vertical="center"/>
    </xf>
    <xf numFmtId="164" fontId="0" fillId="38" borderId="31" xfId="0" applyNumberFormat="1" applyFill="1" applyBorder="1">
      <alignment horizontal="center" vertical="center"/>
    </xf>
    <xf numFmtId="0" fontId="0" fillId="41" borderId="31" xfId="0" applyFill="1" applyBorder="1">
      <alignment horizontal="center" vertical="center"/>
    </xf>
    <xf numFmtId="0" fontId="0" fillId="41" borderId="40" xfId="0" applyFill="1" applyBorder="1" applyAlignment="1">
      <alignment horizontal="left" vertical="center"/>
    </xf>
    <xf numFmtId="0" fontId="0" fillId="41" borderId="41" xfId="0" applyFill="1" applyBorder="1" applyAlignment="1">
      <alignment horizontal="left" vertical="center"/>
    </xf>
    <xf numFmtId="0" fontId="14" fillId="35" borderId="37" xfId="0" applyFont="1" applyFill="1" applyBorder="1" applyAlignment="1">
      <alignment horizontal="centerContinuous" vertical="center"/>
    </xf>
    <xf numFmtId="0" fontId="14" fillId="35" borderId="36" xfId="0" applyFont="1" applyFill="1" applyBorder="1">
      <alignment horizontal="center" vertical="center"/>
    </xf>
    <xf numFmtId="0" fontId="0" fillId="39" borderId="0" xfId="0" applyFill="1" applyBorder="1">
      <alignment horizontal="center" vertical="center"/>
    </xf>
    <xf numFmtId="0" fontId="0" fillId="39" borderId="36" xfId="0" applyFill="1" applyBorder="1">
      <alignment horizontal="center" vertical="center"/>
    </xf>
    <xf numFmtId="0" fontId="0" fillId="39" borderId="31" xfId="0" applyFill="1" applyBorder="1" applyAlignment="1">
      <alignment horizontal="left" vertical="center"/>
    </xf>
    <xf numFmtId="0" fontId="0" fillId="41" borderId="31" xfId="0" applyFill="1" applyBorder="1" applyAlignment="1">
      <alignment horizontal="left" vertical="center"/>
    </xf>
    <xf numFmtId="0" fontId="0" fillId="39" borderId="29" xfId="0" applyFill="1" applyBorder="1" applyAlignment="1">
      <alignment horizontal="left" vertical="center"/>
    </xf>
    <xf numFmtId="0" fontId="14" fillId="35" borderId="29" xfId="0" applyFont="1" applyFill="1" applyBorder="1">
      <alignment horizontal="center" vertical="center"/>
    </xf>
    <xf numFmtId="0" fontId="14" fillId="35" borderId="28" xfId="0" applyFont="1" applyFill="1" applyBorder="1">
      <alignment horizontal="center" vertical="center"/>
    </xf>
    <xf numFmtId="0" fontId="14" fillId="36" borderId="27" xfId="0" applyFont="1" applyFill="1" applyBorder="1">
      <alignment horizontal="center" vertical="center"/>
    </xf>
    <xf numFmtId="0" fontId="14" fillId="36" borderId="26" xfId="0" applyFont="1" applyFill="1" applyBorder="1">
      <alignment horizontal="center" vertical="center"/>
    </xf>
    <xf numFmtId="0" fontId="14" fillId="37" borderId="28" xfId="0" applyFont="1" applyFill="1" applyBorder="1">
      <alignment horizontal="center" vertical="center"/>
    </xf>
    <xf numFmtId="0" fontId="0" fillId="38" borderId="14" xfId="0" applyFill="1" applyBorder="1" applyAlignment="1">
      <alignment vertical="center"/>
    </xf>
    <xf numFmtId="0" fontId="0" fillId="38" borderId="18" xfId="0" applyFill="1" applyBorder="1" applyAlignment="1">
      <alignment vertical="center"/>
    </xf>
    <xf numFmtId="0" fontId="0" fillId="38" borderId="35" xfId="0" applyFill="1" applyBorder="1" applyAlignment="1">
      <alignment vertical="center"/>
    </xf>
    <xf numFmtId="0" fontId="0" fillId="33" borderId="0" xfId="0">
      <alignment horizontal="center" vertical="center"/>
    </xf>
    <xf numFmtId="0" fontId="0" fillId="33" borderId="0" xfId="0" applyAlignment="1">
      <alignment horizontal="left" vertical="center"/>
    </xf>
    <xf numFmtId="0" fontId="0" fillId="33" borderId="23" xfId="0" applyBorder="1">
      <alignment horizontal="center" vertical="center"/>
    </xf>
  </cellXfs>
  <cellStyles count="55">
    <cellStyle name="20% - Accent1" xfId="19" builtinId="30" customBuiltin="1"/>
    <cellStyle name="20% - Accent1 2" xfId="43"/>
    <cellStyle name="20% - Accent2" xfId="23" builtinId="34" customBuiltin="1"/>
    <cellStyle name="20% - Accent2 2" xfId="45"/>
    <cellStyle name="20% - Accent3" xfId="27" builtinId="38" customBuiltin="1"/>
    <cellStyle name="20% - Accent3 2" xfId="47"/>
    <cellStyle name="20% - Accent4" xfId="31" builtinId="42" customBuiltin="1"/>
    <cellStyle name="20% - Accent4 2" xfId="49"/>
    <cellStyle name="20% - Accent5" xfId="35" builtinId="46" customBuiltin="1"/>
    <cellStyle name="20% - Accent5 2" xfId="51"/>
    <cellStyle name="20% - Accent6" xfId="39" builtinId="50" customBuiltin="1"/>
    <cellStyle name="20% - Accent6 2" xfId="53"/>
    <cellStyle name="40% - Accent1" xfId="20" builtinId="31" customBuiltin="1"/>
    <cellStyle name="40% - Accent1 2" xfId="44"/>
    <cellStyle name="40% - Accent2" xfId="24" builtinId="35" customBuiltin="1"/>
    <cellStyle name="40% - Accent2 2" xfId="46"/>
    <cellStyle name="40% - Accent3" xfId="28" builtinId="39" customBuiltin="1"/>
    <cellStyle name="40% - Accent3 2" xfId="48"/>
    <cellStyle name="40% - Accent4" xfId="32" builtinId="43" customBuiltin="1"/>
    <cellStyle name="40% - Accent4 2" xfId="50"/>
    <cellStyle name="40% - Accent5" xfId="36" builtinId="47" customBuiltin="1"/>
    <cellStyle name="40% - Accent5 2" xfId="52"/>
    <cellStyle name="40% - Accent6" xfId="40" builtinId="51" customBuiltin="1"/>
    <cellStyle name="40% - Accent6 2" xfId="54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Note 2" xfId="42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808000"/>
      <color rgb="FF008080"/>
      <color rgb="FF008000"/>
      <color rgb="FFC0FFC0"/>
      <color rgb="FFC0FFFF"/>
      <color rgb="FFE0FFC0"/>
      <color rgb="FFFFC0E0"/>
      <color rgb="FFE0C0FF"/>
      <color rgb="FFC0E0FF"/>
      <color rgb="FFC0FF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India car database - number of model versions, by make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Statistics!$D$8</c:f>
              <c:strCache>
                <c:ptCount val="1"/>
                <c:pt idx="0">
                  <c:v>Versions LAST</c:v>
                </c:pt>
              </c:strCache>
            </c:strRef>
          </c:tx>
          <c:spPr>
            <a:solidFill>
              <a:srgbClr val="FF8080"/>
            </a:solidFill>
            <a:ln>
              <a:solidFill>
                <a:srgbClr val="C00000"/>
              </a:solidFill>
            </a:ln>
          </c:spPr>
          <c:cat>
            <c:strRef>
              <c:f>Statistics!$B$9:$B$80</c:f>
              <c:strCache>
                <c:ptCount val="72"/>
                <c:pt idx="0">
                  <c:v>Ashok Leyland</c:v>
                </c:pt>
                <c:pt idx="1">
                  <c:v>Aston Martin</c:v>
                </c:pt>
                <c:pt idx="2">
                  <c:v>Audi</c:v>
                </c:pt>
                <c:pt idx="3">
                  <c:v>Austin</c:v>
                </c:pt>
                <c:pt idx="4">
                  <c:v>Bentley</c:v>
                </c:pt>
                <c:pt idx="5">
                  <c:v>BMW</c:v>
                </c:pt>
                <c:pt idx="6">
                  <c:v>Bugatti</c:v>
                </c:pt>
                <c:pt idx="7">
                  <c:v>BYD</c:v>
                </c:pt>
                <c:pt idx="8">
                  <c:v>Cadillac</c:v>
                </c:pt>
                <c:pt idx="9">
                  <c:v>Caterham</c:v>
                </c:pt>
                <c:pt idx="10">
                  <c:v>Chevrolet</c:v>
                </c:pt>
                <c:pt idx="11">
                  <c:v>Chrysler</c:v>
                </c:pt>
                <c:pt idx="12">
                  <c:v>Citroen</c:v>
                </c:pt>
                <c:pt idx="13">
                  <c:v>Daewoo</c:v>
                </c:pt>
                <c:pt idx="14">
                  <c:v>Datsun</c:v>
                </c:pt>
                <c:pt idx="15">
                  <c:v>DC</c:v>
                </c:pt>
                <c:pt idx="16">
                  <c:v>Dodge</c:v>
                </c:pt>
                <c:pt idx="17">
                  <c:v>Eicher Polaris</c:v>
                </c:pt>
                <c:pt idx="18">
                  <c:v>Ferrari</c:v>
                </c:pt>
                <c:pt idx="19">
                  <c:v>Fiat</c:v>
                </c:pt>
                <c:pt idx="20">
                  <c:v>Force Motors</c:v>
                </c:pt>
                <c:pt idx="21">
                  <c:v>Ford</c:v>
                </c:pt>
                <c:pt idx="22">
                  <c:v>GMC</c:v>
                </c:pt>
                <c:pt idx="23">
                  <c:v>Hindustan Motors</c:v>
                </c:pt>
                <c:pt idx="24">
                  <c:v>Holden</c:v>
                </c:pt>
                <c:pt idx="25">
                  <c:v>Honda</c:v>
                </c:pt>
                <c:pt idx="26">
                  <c:v>Humber</c:v>
                </c:pt>
                <c:pt idx="27">
                  <c:v>Hummer</c:v>
                </c:pt>
                <c:pt idx="28">
                  <c:v>Hyundai</c:v>
                </c:pt>
                <c:pt idx="29">
                  <c:v>ICML</c:v>
                </c:pt>
                <c:pt idx="30">
                  <c:v>Isuzu</c:v>
                </c:pt>
                <c:pt idx="31">
                  <c:v>Jaguar</c:v>
                </c:pt>
                <c:pt idx="32">
                  <c:v>Jeep</c:v>
                </c:pt>
                <c:pt idx="33">
                  <c:v>Kia</c:v>
                </c:pt>
                <c:pt idx="34">
                  <c:v>Lamborghini</c:v>
                </c:pt>
                <c:pt idx="35">
                  <c:v>Land Rover</c:v>
                </c:pt>
                <c:pt idx="36">
                  <c:v>Lexus</c:v>
                </c:pt>
                <c:pt idx="37">
                  <c:v>Lotus</c:v>
                </c:pt>
                <c:pt idx="38">
                  <c:v>Mahindra</c:v>
                </c:pt>
                <c:pt idx="39">
                  <c:v>Mahindra-Renault</c:v>
                </c:pt>
                <c:pt idx="40">
                  <c:v>Maini</c:v>
                </c:pt>
                <c:pt idx="41">
                  <c:v>Maruti Suzuki</c:v>
                </c:pt>
                <c:pt idx="42">
                  <c:v>Maserati</c:v>
                </c:pt>
                <c:pt idx="43">
                  <c:v>Maybach</c:v>
                </c:pt>
                <c:pt idx="44">
                  <c:v>Mazda</c:v>
                </c:pt>
                <c:pt idx="45">
                  <c:v>McLaren</c:v>
                </c:pt>
                <c:pt idx="46">
                  <c:v>Mercedes-Benz</c:v>
                </c:pt>
                <c:pt idx="47">
                  <c:v>MG</c:v>
                </c:pt>
                <c:pt idx="48">
                  <c:v>MINI</c:v>
                </c:pt>
                <c:pt idx="49">
                  <c:v>Mitsubishi</c:v>
                </c:pt>
                <c:pt idx="50">
                  <c:v>Morris</c:v>
                </c:pt>
                <c:pt idx="51">
                  <c:v>Nissan</c:v>
                </c:pt>
                <c:pt idx="52">
                  <c:v>Opel</c:v>
                </c:pt>
                <c:pt idx="53">
                  <c:v>Peugeot</c:v>
                </c:pt>
                <c:pt idx="54">
                  <c:v>Pontiac</c:v>
                </c:pt>
                <c:pt idx="55">
                  <c:v>Porsche</c:v>
                </c:pt>
                <c:pt idx="56">
                  <c:v>Premier</c:v>
                </c:pt>
                <c:pt idx="57">
                  <c:v>Renault</c:v>
                </c:pt>
                <c:pt idx="58">
                  <c:v>Rolls-Royce</c:v>
                </c:pt>
                <c:pt idx="59">
                  <c:v>SAAB</c:v>
                </c:pt>
                <c:pt idx="60">
                  <c:v>San</c:v>
                </c:pt>
                <c:pt idx="61">
                  <c:v>Sipani</c:v>
                </c:pt>
                <c:pt idx="62">
                  <c:v>Skoda</c:v>
                </c:pt>
                <c:pt idx="63">
                  <c:v>Smart</c:v>
                </c:pt>
                <c:pt idx="64">
                  <c:v>Ssangyong</c:v>
                </c:pt>
                <c:pt idx="65">
                  <c:v>Studebaker</c:v>
                </c:pt>
                <c:pt idx="66">
                  <c:v>Subaru</c:v>
                </c:pt>
                <c:pt idx="67">
                  <c:v>Tata</c:v>
                </c:pt>
                <c:pt idx="68">
                  <c:v>Toyota</c:v>
                </c:pt>
                <c:pt idx="69">
                  <c:v>Volkswagen</c:v>
                </c:pt>
                <c:pt idx="70">
                  <c:v>Volvo</c:v>
                </c:pt>
                <c:pt idx="71">
                  <c:v>Willys</c:v>
                </c:pt>
              </c:strCache>
            </c:strRef>
          </c:cat>
          <c:val>
            <c:numRef>
              <c:f>Statistics!$D$9:$D$80</c:f>
              <c:numCache>
                <c:formatCode>General</c:formatCode>
                <c:ptCount val="72"/>
                <c:pt idx="0">
                  <c:v>7</c:v>
                </c:pt>
                <c:pt idx="1">
                  <c:v>19</c:v>
                </c:pt>
                <c:pt idx="2">
                  <c:v>237</c:v>
                </c:pt>
                <c:pt idx="3">
                  <c:v>1</c:v>
                </c:pt>
                <c:pt idx="4">
                  <c:v>21</c:v>
                </c:pt>
                <c:pt idx="5">
                  <c:v>383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259</c:v>
                </c:pt>
                <c:pt idx="11">
                  <c:v>5</c:v>
                </c:pt>
                <c:pt idx="12">
                  <c:v>12</c:v>
                </c:pt>
                <c:pt idx="13">
                  <c:v>17</c:v>
                </c:pt>
                <c:pt idx="14">
                  <c:v>85</c:v>
                </c:pt>
                <c:pt idx="15">
                  <c:v>1</c:v>
                </c:pt>
                <c:pt idx="16">
                  <c:v>1</c:v>
                </c:pt>
                <c:pt idx="17">
                  <c:v>4</c:v>
                </c:pt>
                <c:pt idx="18">
                  <c:v>26</c:v>
                </c:pt>
                <c:pt idx="19">
                  <c:v>154</c:v>
                </c:pt>
                <c:pt idx="20">
                  <c:v>22</c:v>
                </c:pt>
                <c:pt idx="21">
                  <c:v>324</c:v>
                </c:pt>
                <c:pt idx="22">
                  <c:v>1</c:v>
                </c:pt>
                <c:pt idx="23">
                  <c:v>28</c:v>
                </c:pt>
                <c:pt idx="24">
                  <c:v>1</c:v>
                </c:pt>
                <c:pt idx="25">
                  <c:v>358</c:v>
                </c:pt>
                <c:pt idx="26">
                  <c:v>1</c:v>
                </c:pt>
                <c:pt idx="27">
                  <c:v>2</c:v>
                </c:pt>
                <c:pt idx="28">
                  <c:v>830</c:v>
                </c:pt>
                <c:pt idx="29">
                  <c:v>32</c:v>
                </c:pt>
                <c:pt idx="30">
                  <c:v>22</c:v>
                </c:pt>
                <c:pt idx="31">
                  <c:v>96</c:v>
                </c:pt>
                <c:pt idx="32">
                  <c:v>94</c:v>
                </c:pt>
                <c:pt idx="33">
                  <c:v>201</c:v>
                </c:pt>
                <c:pt idx="34">
                  <c:v>28</c:v>
                </c:pt>
                <c:pt idx="35">
                  <c:v>327</c:v>
                </c:pt>
                <c:pt idx="36">
                  <c:v>43</c:v>
                </c:pt>
                <c:pt idx="37">
                  <c:v>1</c:v>
                </c:pt>
                <c:pt idx="38">
                  <c:v>624</c:v>
                </c:pt>
                <c:pt idx="39">
                  <c:v>32</c:v>
                </c:pt>
                <c:pt idx="40">
                  <c:v>6</c:v>
                </c:pt>
                <c:pt idx="41">
                  <c:v>900</c:v>
                </c:pt>
                <c:pt idx="42">
                  <c:v>70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383</c:v>
                </c:pt>
                <c:pt idx="47">
                  <c:v>108</c:v>
                </c:pt>
                <c:pt idx="48">
                  <c:v>44</c:v>
                </c:pt>
                <c:pt idx="49">
                  <c:v>61</c:v>
                </c:pt>
                <c:pt idx="50">
                  <c:v>1</c:v>
                </c:pt>
                <c:pt idx="51">
                  <c:v>170</c:v>
                </c:pt>
                <c:pt idx="52">
                  <c:v>26</c:v>
                </c:pt>
                <c:pt idx="53">
                  <c:v>4</c:v>
                </c:pt>
                <c:pt idx="54">
                  <c:v>1</c:v>
                </c:pt>
                <c:pt idx="55">
                  <c:v>137</c:v>
                </c:pt>
                <c:pt idx="56">
                  <c:v>13</c:v>
                </c:pt>
                <c:pt idx="57">
                  <c:v>282</c:v>
                </c:pt>
                <c:pt idx="58">
                  <c:v>19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293</c:v>
                </c:pt>
                <c:pt idx="63">
                  <c:v>1</c:v>
                </c:pt>
                <c:pt idx="64">
                  <c:v>3</c:v>
                </c:pt>
                <c:pt idx="65">
                  <c:v>1</c:v>
                </c:pt>
                <c:pt idx="66">
                  <c:v>2</c:v>
                </c:pt>
                <c:pt idx="67">
                  <c:v>981</c:v>
                </c:pt>
                <c:pt idx="68">
                  <c:v>555</c:v>
                </c:pt>
                <c:pt idx="69">
                  <c:v>262</c:v>
                </c:pt>
                <c:pt idx="70">
                  <c:v>96</c:v>
                </c:pt>
                <c:pt idx="71">
                  <c:v>3</c:v>
                </c:pt>
              </c:numCache>
            </c:numRef>
          </c:val>
        </c:ser>
        <c:gapWidth val="30"/>
        <c:overlap val="100"/>
        <c:axId val="188013952"/>
        <c:axId val="188019840"/>
      </c:barChart>
      <c:catAx>
        <c:axId val="188013952"/>
        <c:scaling>
          <c:orientation val="minMax"/>
        </c:scaling>
        <c:axPos val="b"/>
        <c:tickLblPos val="nextTo"/>
        <c:crossAx val="188019840"/>
        <c:crosses val="autoZero"/>
        <c:auto val="1"/>
        <c:lblAlgn val="ctr"/>
        <c:lblOffset val="100"/>
      </c:catAx>
      <c:valAx>
        <c:axId val="188019840"/>
        <c:scaling>
          <c:orientation val="minMax"/>
        </c:scaling>
        <c:axPos val="l"/>
        <c:majorGridlines/>
        <c:numFmt formatCode="General" sourceLinked="1"/>
        <c:tickLblPos val="nextTo"/>
        <c:crossAx val="188013952"/>
        <c:crosses val="autoZero"/>
        <c:crossBetween val="between"/>
      </c:valAx>
    </c:plotArea>
    <c:legend>
      <c:legendPos val="t"/>
    </c:legend>
    <c:plotVisOnly val="1"/>
  </c:chart>
  <c:txPr>
    <a:bodyPr/>
    <a:lstStyle/>
    <a:p>
      <a:pPr>
        <a:defRPr sz="10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81</xdr:row>
      <xdr:rowOff>0</xdr:rowOff>
    </xdr:from>
    <xdr:to>
      <xdr:col>7</xdr:col>
      <xdr:colOff>0</xdr:colOff>
      <xdr:row>113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rdatabase.teoalida.com/" TargetMode="External"/><Relationship Id="rId2" Type="http://schemas.openxmlformats.org/officeDocument/2006/relationships/hyperlink" Target="http://cardatabase.teoalida.com/" TargetMode="External"/><Relationship Id="rId1" Type="http://schemas.openxmlformats.org/officeDocument/2006/relationships/hyperlink" Target="http://cardatabase.teoalida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ardatabase.teoalida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ardatabase.teoalida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cardatabase.teoalida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cardatabase.teoalida.com/" TargetMode="External"/><Relationship Id="rId2" Type="http://schemas.openxmlformats.org/officeDocument/2006/relationships/hyperlink" Target="http://cardatabase.teoalida.com/" TargetMode="External"/><Relationship Id="rId1" Type="http://schemas.openxmlformats.org/officeDocument/2006/relationships/hyperlink" Target="http://cardatabase.teoalida.com/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06"/>
  <sheetViews>
    <sheetView tabSelected="1" workbookViewId="0">
      <pane ySplit="6" topLeftCell="A7" activePane="bottomLeft" state="frozen"/>
      <selection pane="bottomLeft" activeCell="A7" sqref="A7"/>
    </sheetView>
  </sheetViews>
  <sheetFormatPr defaultColWidth="2.7109375" defaultRowHeight="12.75"/>
  <cols>
    <col min="2" max="3" width="7.7109375" customWidth="1"/>
    <col min="4" max="4" width="12.7109375" customWidth="1"/>
    <col min="5" max="5" width="24.7109375" customWidth="1"/>
    <col min="6" max="6" width="32.7109375" customWidth="1"/>
    <col min="7" max="7" width="12.7109375" customWidth="1"/>
  </cols>
  <sheetData>
    <row r="1" spans="2:11" ht="13.5" thickBot="1">
      <c r="B1" s="92"/>
      <c r="C1" s="92"/>
      <c r="D1" s="92"/>
      <c r="E1" s="92"/>
      <c r="F1" s="92"/>
      <c r="G1" s="92"/>
      <c r="H1" s="90"/>
      <c r="I1" s="90"/>
      <c r="J1" s="90"/>
      <c r="K1" s="90"/>
    </row>
    <row r="2" spans="2:11" ht="18.75" thickTop="1">
      <c r="B2" s="13" t="s">
        <v>76</v>
      </c>
      <c r="C2" s="14"/>
      <c r="D2" s="14"/>
      <c r="E2" s="14"/>
      <c r="F2" s="14"/>
      <c r="G2" s="14"/>
      <c r="H2" s="6"/>
    </row>
    <row r="3" spans="2:11" ht="51" customHeight="1">
      <c r="B3" s="7" t="s">
        <v>689</v>
      </c>
      <c r="C3" s="1" t="s">
        <v>134</v>
      </c>
      <c r="D3" s="1" t="s">
        <v>0</v>
      </c>
      <c r="E3" s="1" t="s">
        <v>1</v>
      </c>
      <c r="F3" s="1" t="s">
        <v>2</v>
      </c>
      <c r="G3" s="1" t="s">
        <v>233</v>
      </c>
      <c r="H3" s="6"/>
    </row>
    <row r="4" spans="2:11">
      <c r="B4" s="8">
        <f t="shared" ref="B4:G4" si="0">COUNTA(B14:B83040)</f>
        <v>292</v>
      </c>
      <c r="C4" s="2">
        <f t="shared" si="0"/>
        <v>292</v>
      </c>
      <c r="D4" s="2">
        <f t="shared" si="0"/>
        <v>292</v>
      </c>
      <c r="E4" s="2">
        <f t="shared" si="0"/>
        <v>292</v>
      </c>
      <c r="F4" s="2">
        <f t="shared" si="0"/>
        <v>292</v>
      </c>
      <c r="G4" s="2">
        <f t="shared" si="0"/>
        <v>139</v>
      </c>
      <c r="H4" s="6"/>
    </row>
    <row r="5" spans="2:11" ht="13.5" thickBot="1">
      <c r="B5" s="10">
        <f>B4/$B4</f>
        <v>1</v>
      </c>
      <c r="C5" s="11">
        <f t="shared" ref="C5:G5" si="1">C4/$B4</f>
        <v>1</v>
      </c>
      <c r="D5" s="11">
        <f t="shared" si="1"/>
        <v>1</v>
      </c>
      <c r="E5" s="11">
        <f t="shared" si="1"/>
        <v>1</v>
      </c>
      <c r="F5" s="11">
        <f t="shared" si="1"/>
        <v>1</v>
      </c>
      <c r="G5" s="11">
        <f t="shared" si="1"/>
        <v>0.47602739726027399</v>
      </c>
      <c r="H5" s="6"/>
    </row>
    <row r="6" spans="2:11" ht="13.5" thickTop="1">
      <c r="B6" s="12"/>
      <c r="C6" s="12"/>
      <c r="D6" s="12"/>
      <c r="E6" s="12"/>
      <c r="F6" s="12"/>
      <c r="G6" s="12"/>
    </row>
    <row r="7" spans="2:11" ht="26.25">
      <c r="B7" s="4" t="s">
        <v>78</v>
      </c>
    </row>
    <row r="8" spans="2:11" ht="18">
      <c r="B8" s="5" t="s">
        <v>79</v>
      </c>
    </row>
    <row r="10" spans="2:11">
      <c r="B10" s="91" t="s">
        <v>720</v>
      </c>
    </row>
    <row r="11" spans="2:11">
      <c r="B11" s="91" t="s">
        <v>719</v>
      </c>
    </row>
    <row r="12" spans="2:11">
      <c r="B12" s="3" t="s">
        <v>717</v>
      </c>
    </row>
    <row r="13" spans="2:11" ht="13.5" thickBot="1">
      <c r="B13" s="15"/>
      <c r="C13" s="15"/>
      <c r="D13" s="15"/>
      <c r="E13" s="15"/>
      <c r="F13" s="15"/>
      <c r="G13" s="15"/>
    </row>
    <row r="14" spans="2:11" ht="13.5" thickTop="1">
      <c r="B14" s="56">
        <v>7663</v>
      </c>
      <c r="C14" s="9" t="s">
        <v>246</v>
      </c>
      <c r="D14" s="9" t="s">
        <v>83</v>
      </c>
      <c r="E14" s="9" t="s">
        <v>3</v>
      </c>
      <c r="F14" s="87" t="s">
        <v>6</v>
      </c>
      <c r="G14" s="87"/>
      <c r="H14" s="6"/>
    </row>
    <row r="15" spans="2:11">
      <c r="B15" s="56">
        <v>7385</v>
      </c>
      <c r="C15" s="9" t="s">
        <v>349</v>
      </c>
      <c r="D15" s="9" t="s">
        <v>83</v>
      </c>
      <c r="E15" s="9" t="s">
        <v>3</v>
      </c>
      <c r="F15" s="87" t="s">
        <v>7</v>
      </c>
      <c r="G15" s="87"/>
      <c r="H15" s="6"/>
    </row>
    <row r="16" spans="2:11">
      <c r="B16" s="56">
        <v>6520</v>
      </c>
      <c r="C16" s="9" t="s">
        <v>350</v>
      </c>
      <c r="D16" s="9" t="s">
        <v>83</v>
      </c>
      <c r="E16" s="9" t="s">
        <v>3</v>
      </c>
      <c r="F16" s="87" t="s">
        <v>351</v>
      </c>
      <c r="G16" s="87"/>
      <c r="H16" s="6"/>
    </row>
    <row r="17" spans="2:8">
      <c r="B17" s="56">
        <v>7448</v>
      </c>
      <c r="C17" s="9" t="s">
        <v>352</v>
      </c>
      <c r="D17" s="9" t="s">
        <v>83</v>
      </c>
      <c r="E17" s="9" t="s">
        <v>3</v>
      </c>
      <c r="F17" s="87" t="s">
        <v>5</v>
      </c>
      <c r="G17" s="87"/>
      <c r="H17" s="6"/>
    </row>
    <row r="18" spans="2:8">
      <c r="B18" s="56">
        <v>6519</v>
      </c>
      <c r="C18" s="9" t="s">
        <v>353</v>
      </c>
      <c r="D18" s="9" t="s">
        <v>83</v>
      </c>
      <c r="E18" s="9" t="s">
        <v>3</v>
      </c>
      <c r="F18" s="87" t="s">
        <v>354</v>
      </c>
      <c r="G18" s="87"/>
      <c r="H18" s="6"/>
    </row>
    <row r="19" spans="2:8">
      <c r="B19" s="56">
        <v>6662</v>
      </c>
      <c r="C19" s="9" t="s">
        <v>247</v>
      </c>
      <c r="D19" s="9" t="s">
        <v>83</v>
      </c>
      <c r="E19" s="9" t="s">
        <v>3</v>
      </c>
      <c r="F19" s="87" t="s">
        <v>8</v>
      </c>
      <c r="G19" s="87"/>
      <c r="H19" s="6"/>
    </row>
    <row r="20" spans="2:8">
      <c r="B20" s="56">
        <v>6518</v>
      </c>
      <c r="C20" s="9" t="s">
        <v>355</v>
      </c>
      <c r="D20" s="9" t="s">
        <v>83</v>
      </c>
      <c r="E20" s="9" t="s">
        <v>3</v>
      </c>
      <c r="F20" s="87" t="s">
        <v>356</v>
      </c>
      <c r="G20" s="87"/>
      <c r="H20" s="6"/>
    </row>
    <row r="21" spans="2:8">
      <c r="B21" s="56">
        <v>9943</v>
      </c>
      <c r="C21" s="9" t="s">
        <v>357</v>
      </c>
      <c r="D21" s="9" t="s">
        <v>83</v>
      </c>
      <c r="E21" s="9" t="s">
        <v>3</v>
      </c>
      <c r="F21" s="87" t="s">
        <v>358</v>
      </c>
      <c r="G21" s="87"/>
      <c r="H21" s="6"/>
    </row>
    <row r="22" spans="2:8">
      <c r="B22" s="56">
        <v>7134</v>
      </c>
      <c r="C22" s="9" t="s">
        <v>245</v>
      </c>
      <c r="D22" s="9" t="s">
        <v>83</v>
      </c>
      <c r="E22" s="9" t="s">
        <v>3</v>
      </c>
      <c r="F22" s="87" t="s">
        <v>4</v>
      </c>
      <c r="G22" s="87"/>
      <c r="H22" s="6"/>
    </row>
    <row r="23" spans="2:8">
      <c r="B23" s="65">
        <v>3619</v>
      </c>
      <c r="C23" s="47" t="s">
        <v>359</v>
      </c>
      <c r="D23" s="47" t="s">
        <v>83</v>
      </c>
      <c r="E23" s="47" t="s">
        <v>150</v>
      </c>
      <c r="F23" s="88" t="s">
        <v>155</v>
      </c>
      <c r="G23" s="88" t="s">
        <v>234</v>
      </c>
      <c r="H23" s="6"/>
    </row>
    <row r="24" spans="2:8">
      <c r="B24" s="56">
        <v>748</v>
      </c>
      <c r="C24" s="9" t="s">
        <v>360</v>
      </c>
      <c r="D24" s="9" t="s">
        <v>83</v>
      </c>
      <c r="E24" s="9" t="s">
        <v>150</v>
      </c>
      <c r="F24" s="87" t="s">
        <v>151</v>
      </c>
      <c r="G24" s="87" t="s">
        <v>234</v>
      </c>
      <c r="H24" s="6"/>
    </row>
    <row r="25" spans="2:8">
      <c r="B25" s="56">
        <v>747</v>
      </c>
      <c r="C25" s="9" t="s">
        <v>361</v>
      </c>
      <c r="D25" s="9" t="s">
        <v>83</v>
      </c>
      <c r="E25" s="9" t="s">
        <v>150</v>
      </c>
      <c r="F25" s="87" t="s">
        <v>152</v>
      </c>
      <c r="G25" s="87" t="s">
        <v>234</v>
      </c>
      <c r="H25" s="6"/>
    </row>
    <row r="26" spans="2:8">
      <c r="B26" s="56">
        <v>750</v>
      </c>
      <c r="C26" s="9" t="s">
        <v>362</v>
      </c>
      <c r="D26" s="9" t="s">
        <v>83</v>
      </c>
      <c r="E26" s="9" t="s">
        <v>150</v>
      </c>
      <c r="F26" s="87" t="s">
        <v>153</v>
      </c>
      <c r="G26" s="87" t="s">
        <v>234</v>
      </c>
      <c r="H26" s="6"/>
    </row>
    <row r="27" spans="2:8">
      <c r="B27" s="56">
        <v>752</v>
      </c>
      <c r="C27" s="9" t="s">
        <v>363</v>
      </c>
      <c r="D27" s="9" t="s">
        <v>83</v>
      </c>
      <c r="E27" s="9" t="s">
        <v>150</v>
      </c>
      <c r="F27" s="87" t="s">
        <v>364</v>
      </c>
      <c r="G27" s="87" t="s">
        <v>234</v>
      </c>
      <c r="H27" s="6"/>
    </row>
    <row r="28" spans="2:8">
      <c r="B28" s="65">
        <v>3386</v>
      </c>
      <c r="C28" s="47" t="s">
        <v>365</v>
      </c>
      <c r="D28" s="47" t="s">
        <v>83</v>
      </c>
      <c r="E28" s="47" t="s">
        <v>154</v>
      </c>
      <c r="F28" s="88" t="s">
        <v>366</v>
      </c>
      <c r="G28" s="88" t="s">
        <v>234</v>
      </c>
      <c r="H28" s="6"/>
    </row>
    <row r="29" spans="2:8">
      <c r="B29" s="56">
        <v>1398</v>
      </c>
      <c r="C29" s="9" t="s">
        <v>367</v>
      </c>
      <c r="D29" s="9" t="s">
        <v>83</v>
      </c>
      <c r="E29" s="9" t="s">
        <v>154</v>
      </c>
      <c r="F29" s="87" t="s">
        <v>155</v>
      </c>
      <c r="G29" s="87" t="s">
        <v>234</v>
      </c>
      <c r="H29" s="6"/>
    </row>
    <row r="30" spans="2:8">
      <c r="B30" s="56">
        <v>3387</v>
      </c>
      <c r="C30" s="9" t="s">
        <v>368</v>
      </c>
      <c r="D30" s="9" t="s">
        <v>83</v>
      </c>
      <c r="E30" s="9" t="s">
        <v>154</v>
      </c>
      <c r="F30" s="87" t="s">
        <v>157</v>
      </c>
      <c r="G30" s="87" t="s">
        <v>234</v>
      </c>
      <c r="H30" s="6"/>
    </row>
    <row r="31" spans="2:8">
      <c r="B31" s="56">
        <v>3388</v>
      </c>
      <c r="C31" s="9" t="s">
        <v>369</v>
      </c>
      <c r="D31" s="9" t="s">
        <v>83</v>
      </c>
      <c r="E31" s="9" t="s">
        <v>154</v>
      </c>
      <c r="F31" s="87" t="s">
        <v>370</v>
      </c>
      <c r="G31" s="87" t="s">
        <v>234</v>
      </c>
      <c r="H31" s="6"/>
    </row>
    <row r="32" spans="2:8">
      <c r="B32" s="65">
        <v>3389</v>
      </c>
      <c r="C32" s="47" t="s">
        <v>371</v>
      </c>
      <c r="D32" s="47" t="s">
        <v>83</v>
      </c>
      <c r="E32" s="47" t="s">
        <v>156</v>
      </c>
      <c r="F32" s="88" t="s">
        <v>366</v>
      </c>
      <c r="G32" s="88" t="s">
        <v>234</v>
      </c>
      <c r="H32" s="6"/>
    </row>
    <row r="33" spans="2:8">
      <c r="B33" s="56">
        <v>3617</v>
      </c>
      <c r="C33" s="9" t="s">
        <v>372</v>
      </c>
      <c r="D33" s="9" t="s">
        <v>83</v>
      </c>
      <c r="E33" s="9" t="s">
        <v>156</v>
      </c>
      <c r="F33" s="87" t="s">
        <v>155</v>
      </c>
      <c r="G33" s="87" t="s">
        <v>234</v>
      </c>
      <c r="H33" s="6"/>
    </row>
    <row r="34" spans="2:8">
      <c r="B34" s="56">
        <v>3152</v>
      </c>
      <c r="C34" s="9" t="s">
        <v>347</v>
      </c>
      <c r="D34" s="9" t="s">
        <v>83</v>
      </c>
      <c r="E34" s="9" t="s">
        <v>156</v>
      </c>
      <c r="F34" s="87" t="s">
        <v>157</v>
      </c>
      <c r="G34" s="87" t="s">
        <v>234</v>
      </c>
      <c r="H34" s="6"/>
    </row>
    <row r="35" spans="2:8">
      <c r="B35" s="56">
        <v>3618</v>
      </c>
      <c r="C35" s="9" t="s">
        <v>373</v>
      </c>
      <c r="D35" s="9" t="s">
        <v>83</v>
      </c>
      <c r="E35" s="9" t="s">
        <v>156</v>
      </c>
      <c r="F35" s="87" t="s">
        <v>370</v>
      </c>
      <c r="G35" s="87" t="s">
        <v>234</v>
      </c>
      <c r="H35" s="6"/>
    </row>
    <row r="36" spans="2:8">
      <c r="B36" s="56">
        <v>5470</v>
      </c>
      <c r="C36" s="9" t="s">
        <v>374</v>
      </c>
      <c r="D36" s="9" t="s">
        <v>83</v>
      </c>
      <c r="E36" s="9" t="s">
        <v>156</v>
      </c>
      <c r="F36" s="87" t="s">
        <v>375</v>
      </c>
      <c r="G36" s="87" t="s">
        <v>234</v>
      </c>
      <c r="H36" s="6"/>
    </row>
    <row r="37" spans="2:8">
      <c r="B37" s="56">
        <v>1850</v>
      </c>
      <c r="C37" s="9" t="s">
        <v>348</v>
      </c>
      <c r="D37" s="9" t="s">
        <v>83</v>
      </c>
      <c r="E37" s="9" t="s">
        <v>156</v>
      </c>
      <c r="F37" s="87" t="s">
        <v>158</v>
      </c>
      <c r="G37" s="87" t="s">
        <v>234</v>
      </c>
      <c r="H37" s="6"/>
    </row>
    <row r="38" spans="2:8">
      <c r="B38" s="65">
        <v>2619</v>
      </c>
      <c r="C38" s="47" t="s">
        <v>376</v>
      </c>
      <c r="D38" s="47" t="s">
        <v>83</v>
      </c>
      <c r="E38" s="47" t="s">
        <v>144</v>
      </c>
      <c r="F38" s="88" t="s">
        <v>7</v>
      </c>
      <c r="G38" s="88" t="s">
        <v>234</v>
      </c>
      <c r="H38" s="6"/>
    </row>
    <row r="39" spans="2:8">
      <c r="B39" s="56">
        <v>2620</v>
      </c>
      <c r="C39" s="9" t="s">
        <v>377</v>
      </c>
      <c r="D39" s="9" t="s">
        <v>83</v>
      </c>
      <c r="E39" s="9" t="s">
        <v>144</v>
      </c>
      <c r="F39" s="87" t="s">
        <v>159</v>
      </c>
      <c r="G39" s="87" t="s">
        <v>234</v>
      </c>
      <c r="H39" s="6"/>
    </row>
    <row r="40" spans="2:8">
      <c r="B40" s="56">
        <v>2616</v>
      </c>
      <c r="C40" s="9" t="s">
        <v>378</v>
      </c>
      <c r="D40" s="9" t="s">
        <v>83</v>
      </c>
      <c r="E40" s="9" t="s">
        <v>144</v>
      </c>
      <c r="F40" s="87" t="s">
        <v>145</v>
      </c>
      <c r="G40" s="87" t="s">
        <v>234</v>
      </c>
      <c r="H40" s="6"/>
    </row>
    <row r="41" spans="2:8">
      <c r="B41" s="56">
        <v>2617</v>
      </c>
      <c r="C41" s="9" t="s">
        <v>379</v>
      </c>
      <c r="D41" s="9" t="s">
        <v>83</v>
      </c>
      <c r="E41" s="9" t="s">
        <v>144</v>
      </c>
      <c r="F41" s="87" t="s">
        <v>135</v>
      </c>
      <c r="G41" s="87" t="s">
        <v>234</v>
      </c>
      <c r="H41" s="6"/>
    </row>
    <row r="42" spans="2:8">
      <c r="B42" s="56">
        <v>3616</v>
      </c>
      <c r="C42" s="9" t="s">
        <v>380</v>
      </c>
      <c r="D42" s="9" t="s">
        <v>83</v>
      </c>
      <c r="E42" s="9" t="s">
        <v>144</v>
      </c>
      <c r="F42" s="87" t="s">
        <v>157</v>
      </c>
      <c r="G42" s="87" t="s">
        <v>234</v>
      </c>
      <c r="H42" s="6"/>
    </row>
    <row r="43" spans="2:8">
      <c r="B43" s="56">
        <v>2618</v>
      </c>
      <c r="C43" s="9" t="s">
        <v>381</v>
      </c>
      <c r="D43" s="9" t="s">
        <v>83</v>
      </c>
      <c r="E43" s="9" t="s">
        <v>144</v>
      </c>
      <c r="F43" s="87" t="s">
        <v>160</v>
      </c>
      <c r="G43" s="87" t="s">
        <v>234</v>
      </c>
      <c r="H43" s="6"/>
    </row>
    <row r="44" spans="2:8">
      <c r="B44" s="65">
        <v>5386</v>
      </c>
      <c r="C44" s="47" t="s">
        <v>382</v>
      </c>
      <c r="D44" s="47" t="s">
        <v>83</v>
      </c>
      <c r="E44" s="47" t="s">
        <v>141</v>
      </c>
      <c r="F44" s="88" t="s">
        <v>142</v>
      </c>
      <c r="G44" s="88" t="s">
        <v>234</v>
      </c>
      <c r="H44" s="6"/>
    </row>
    <row r="45" spans="2:8">
      <c r="B45" s="56">
        <v>4513</v>
      </c>
      <c r="C45" s="9" t="s">
        <v>383</v>
      </c>
      <c r="D45" s="9" t="s">
        <v>83</v>
      </c>
      <c r="E45" s="9" t="s">
        <v>141</v>
      </c>
      <c r="F45" s="87" t="s">
        <v>7</v>
      </c>
      <c r="G45" s="87" t="s">
        <v>234</v>
      </c>
      <c r="H45" s="6"/>
    </row>
    <row r="46" spans="2:8">
      <c r="B46" s="56">
        <v>4514</v>
      </c>
      <c r="C46" s="9" t="s">
        <v>384</v>
      </c>
      <c r="D46" s="9" t="s">
        <v>83</v>
      </c>
      <c r="E46" s="9" t="s">
        <v>141</v>
      </c>
      <c r="F46" s="87" t="s">
        <v>143</v>
      </c>
      <c r="G46" s="87" t="s">
        <v>234</v>
      </c>
      <c r="H46" s="6"/>
    </row>
    <row r="47" spans="2:8">
      <c r="B47" s="56">
        <v>4511</v>
      </c>
      <c r="C47" s="9" t="s">
        <v>385</v>
      </c>
      <c r="D47" s="9" t="s">
        <v>83</v>
      </c>
      <c r="E47" s="9" t="s">
        <v>141</v>
      </c>
      <c r="F47" s="87" t="s">
        <v>145</v>
      </c>
      <c r="G47" s="87" t="s">
        <v>234</v>
      </c>
      <c r="H47" s="6"/>
    </row>
    <row r="48" spans="2:8">
      <c r="B48" s="56">
        <v>4512</v>
      </c>
      <c r="C48" s="9" t="s">
        <v>386</v>
      </c>
      <c r="D48" s="9" t="s">
        <v>83</v>
      </c>
      <c r="E48" s="9" t="s">
        <v>141</v>
      </c>
      <c r="F48" s="87" t="s">
        <v>387</v>
      </c>
      <c r="G48" s="87" t="s">
        <v>234</v>
      </c>
      <c r="H48" s="6"/>
    </row>
    <row r="49" spans="2:8">
      <c r="B49" s="56">
        <v>5774</v>
      </c>
      <c r="C49" s="9" t="s">
        <v>388</v>
      </c>
      <c r="D49" s="9" t="s">
        <v>83</v>
      </c>
      <c r="E49" s="9" t="s">
        <v>141</v>
      </c>
      <c r="F49" s="87" t="s">
        <v>168</v>
      </c>
      <c r="G49" s="87" t="s">
        <v>234</v>
      </c>
      <c r="H49" s="6"/>
    </row>
    <row r="50" spans="2:8">
      <c r="B50" s="56">
        <v>4722</v>
      </c>
      <c r="C50" s="9" t="s">
        <v>389</v>
      </c>
      <c r="D50" s="9" t="s">
        <v>83</v>
      </c>
      <c r="E50" s="9" t="s">
        <v>141</v>
      </c>
      <c r="F50" s="87" t="s">
        <v>146</v>
      </c>
      <c r="G50" s="87" t="s">
        <v>234</v>
      </c>
      <c r="H50" s="6"/>
    </row>
    <row r="51" spans="2:8">
      <c r="B51" s="56">
        <v>4721</v>
      </c>
      <c r="C51" s="9" t="s">
        <v>390</v>
      </c>
      <c r="D51" s="9" t="s">
        <v>83</v>
      </c>
      <c r="E51" s="9" t="s">
        <v>141</v>
      </c>
      <c r="F51" s="87" t="s">
        <v>147</v>
      </c>
      <c r="G51" s="87" t="s">
        <v>234</v>
      </c>
      <c r="H51" s="6"/>
    </row>
    <row r="52" spans="2:8">
      <c r="B52" s="56">
        <v>5307</v>
      </c>
      <c r="C52" s="9" t="s">
        <v>391</v>
      </c>
      <c r="D52" s="9" t="s">
        <v>83</v>
      </c>
      <c r="E52" s="9" t="s">
        <v>141</v>
      </c>
      <c r="F52" s="87" t="s">
        <v>148</v>
      </c>
      <c r="G52" s="87" t="s">
        <v>234</v>
      </c>
      <c r="H52" s="6"/>
    </row>
    <row r="53" spans="2:8">
      <c r="B53" s="56">
        <v>5773</v>
      </c>
      <c r="C53" s="9" t="s">
        <v>392</v>
      </c>
      <c r="D53" s="9" t="s">
        <v>83</v>
      </c>
      <c r="E53" s="9" t="s">
        <v>141</v>
      </c>
      <c r="F53" s="87" t="s">
        <v>10</v>
      </c>
      <c r="G53" s="87" t="s">
        <v>234</v>
      </c>
      <c r="H53" s="6"/>
    </row>
    <row r="54" spans="2:8">
      <c r="B54" s="56">
        <v>5306</v>
      </c>
      <c r="C54" s="9" t="s">
        <v>393</v>
      </c>
      <c r="D54" s="9" t="s">
        <v>83</v>
      </c>
      <c r="E54" s="9" t="s">
        <v>141</v>
      </c>
      <c r="F54" s="87" t="s">
        <v>149</v>
      </c>
      <c r="G54" s="87" t="s">
        <v>234</v>
      </c>
      <c r="H54" s="6"/>
    </row>
    <row r="55" spans="2:8">
      <c r="B55" s="65">
        <v>8917</v>
      </c>
      <c r="C55" s="47" t="s">
        <v>614</v>
      </c>
      <c r="D55" s="47" t="s">
        <v>83</v>
      </c>
      <c r="E55" s="47" t="s">
        <v>610</v>
      </c>
      <c r="F55" s="88" t="s">
        <v>249</v>
      </c>
      <c r="G55" s="88" t="s">
        <v>234</v>
      </c>
      <c r="H55" s="6"/>
    </row>
    <row r="56" spans="2:8">
      <c r="B56" s="56">
        <v>7803</v>
      </c>
      <c r="C56" s="9" t="s">
        <v>611</v>
      </c>
      <c r="D56" s="9" t="s">
        <v>83</v>
      </c>
      <c r="E56" s="9" t="s">
        <v>610</v>
      </c>
      <c r="F56" s="87" t="s">
        <v>139</v>
      </c>
      <c r="G56" s="87" t="s">
        <v>234</v>
      </c>
      <c r="H56" s="6"/>
    </row>
    <row r="57" spans="2:8">
      <c r="B57" s="56">
        <v>8915</v>
      </c>
      <c r="C57" s="9" t="s">
        <v>613</v>
      </c>
      <c r="D57" s="9" t="s">
        <v>83</v>
      </c>
      <c r="E57" s="9" t="s">
        <v>610</v>
      </c>
      <c r="F57" s="87" t="s">
        <v>248</v>
      </c>
      <c r="G57" s="87" t="s">
        <v>234</v>
      </c>
      <c r="H57" s="6"/>
    </row>
    <row r="58" spans="2:8">
      <c r="B58" s="56">
        <v>7801</v>
      </c>
      <c r="C58" s="9" t="s">
        <v>609</v>
      </c>
      <c r="D58" s="9" t="s">
        <v>83</v>
      </c>
      <c r="E58" s="9" t="s">
        <v>610</v>
      </c>
      <c r="F58" s="87" t="s">
        <v>138</v>
      </c>
      <c r="G58" s="87" t="s">
        <v>234</v>
      </c>
      <c r="H58" s="6"/>
    </row>
    <row r="59" spans="2:8">
      <c r="B59" s="56">
        <v>7805</v>
      </c>
      <c r="C59" s="9" t="s">
        <v>612</v>
      </c>
      <c r="D59" s="9" t="s">
        <v>83</v>
      </c>
      <c r="E59" s="9" t="s">
        <v>610</v>
      </c>
      <c r="F59" s="87" t="s">
        <v>140</v>
      </c>
      <c r="G59" s="87" t="s">
        <v>234</v>
      </c>
      <c r="H59" s="6"/>
    </row>
    <row r="60" spans="2:8">
      <c r="B60" s="65">
        <v>4932</v>
      </c>
      <c r="C60" s="47" t="s">
        <v>298</v>
      </c>
      <c r="D60" s="47" t="s">
        <v>83</v>
      </c>
      <c r="E60" s="47" t="s">
        <v>9</v>
      </c>
      <c r="F60" s="88" t="s">
        <v>7</v>
      </c>
      <c r="G60" s="88" t="s">
        <v>234</v>
      </c>
      <c r="H60" s="6"/>
    </row>
    <row r="61" spans="2:8">
      <c r="B61" s="56">
        <v>5839</v>
      </c>
      <c r="C61" s="9" t="s">
        <v>296</v>
      </c>
      <c r="D61" s="9" t="s">
        <v>83</v>
      </c>
      <c r="E61" s="9" t="s">
        <v>9</v>
      </c>
      <c r="F61" s="87" t="s">
        <v>5</v>
      </c>
      <c r="G61" s="87" t="s">
        <v>234</v>
      </c>
      <c r="H61" s="6"/>
    </row>
    <row r="62" spans="2:8">
      <c r="B62" s="56">
        <v>4931</v>
      </c>
      <c r="C62" s="9" t="s">
        <v>295</v>
      </c>
      <c r="D62" s="9" t="s">
        <v>83</v>
      </c>
      <c r="E62" s="9" t="s">
        <v>9</v>
      </c>
      <c r="F62" s="87" t="s">
        <v>135</v>
      </c>
      <c r="G62" s="87" t="s">
        <v>234</v>
      </c>
      <c r="H62" s="6"/>
    </row>
    <row r="63" spans="2:8">
      <c r="B63" s="56">
        <v>4933</v>
      </c>
      <c r="C63" s="9" t="s">
        <v>297</v>
      </c>
      <c r="D63" s="9" t="s">
        <v>83</v>
      </c>
      <c r="E63" s="9" t="s">
        <v>9</v>
      </c>
      <c r="F63" s="87" t="s">
        <v>136</v>
      </c>
      <c r="G63" s="87" t="s">
        <v>234</v>
      </c>
      <c r="H63" s="6"/>
    </row>
    <row r="64" spans="2:8">
      <c r="B64" s="56">
        <v>6663</v>
      </c>
      <c r="C64" s="9" t="s">
        <v>299</v>
      </c>
      <c r="D64" s="9" t="s">
        <v>83</v>
      </c>
      <c r="E64" s="9" t="s">
        <v>9</v>
      </c>
      <c r="F64" s="87" t="s">
        <v>8</v>
      </c>
      <c r="G64" s="87" t="s">
        <v>234</v>
      </c>
      <c r="H64" s="6"/>
    </row>
    <row r="65" spans="2:8">
      <c r="B65" s="56">
        <v>5520</v>
      </c>
      <c r="C65" s="9" t="s">
        <v>300</v>
      </c>
      <c r="D65" s="9" t="s">
        <v>83</v>
      </c>
      <c r="E65" s="9" t="s">
        <v>9</v>
      </c>
      <c r="F65" s="87" t="s">
        <v>137</v>
      </c>
      <c r="G65" s="87" t="s">
        <v>234</v>
      </c>
      <c r="H65" s="6"/>
    </row>
    <row r="66" spans="2:8">
      <c r="B66" s="56">
        <v>7489</v>
      </c>
      <c r="C66" s="9" t="s">
        <v>294</v>
      </c>
      <c r="D66" s="9" t="s">
        <v>83</v>
      </c>
      <c r="E66" s="9" t="s">
        <v>9</v>
      </c>
      <c r="F66" s="87" t="s">
        <v>10</v>
      </c>
      <c r="G66" s="87" t="s">
        <v>234</v>
      </c>
      <c r="H66" s="6"/>
    </row>
    <row r="67" spans="2:8">
      <c r="B67" s="65">
        <v>3237</v>
      </c>
      <c r="C67" s="47" t="s">
        <v>394</v>
      </c>
      <c r="D67" s="47" t="s">
        <v>83</v>
      </c>
      <c r="E67" s="47" t="s">
        <v>163</v>
      </c>
      <c r="F67" s="88" t="s">
        <v>164</v>
      </c>
      <c r="G67" s="88" t="s">
        <v>234</v>
      </c>
      <c r="H67" s="6"/>
    </row>
    <row r="68" spans="2:8">
      <c r="B68" s="56">
        <v>4101</v>
      </c>
      <c r="C68" s="9" t="s">
        <v>395</v>
      </c>
      <c r="D68" s="9" t="s">
        <v>83</v>
      </c>
      <c r="E68" s="9" t="s">
        <v>163</v>
      </c>
      <c r="F68" s="87" t="s">
        <v>165</v>
      </c>
      <c r="G68" s="87" t="s">
        <v>234</v>
      </c>
      <c r="H68" s="6"/>
    </row>
    <row r="69" spans="2:8">
      <c r="B69" s="65">
        <v>772</v>
      </c>
      <c r="C69" s="47" t="s">
        <v>396</v>
      </c>
      <c r="D69" s="47" t="s">
        <v>83</v>
      </c>
      <c r="E69" s="47" t="s">
        <v>161</v>
      </c>
      <c r="F69" s="88" t="s">
        <v>397</v>
      </c>
      <c r="G69" s="88" t="s">
        <v>234</v>
      </c>
      <c r="H69" s="6"/>
    </row>
    <row r="70" spans="2:8">
      <c r="B70" s="56">
        <v>1</v>
      </c>
      <c r="C70" s="9" t="s">
        <v>398</v>
      </c>
      <c r="D70" s="9" t="s">
        <v>83</v>
      </c>
      <c r="E70" s="9" t="s">
        <v>161</v>
      </c>
      <c r="F70" s="87" t="s">
        <v>399</v>
      </c>
      <c r="G70" s="87" t="s">
        <v>234</v>
      </c>
      <c r="H70" s="6"/>
    </row>
    <row r="71" spans="2:8">
      <c r="B71" s="56">
        <v>759</v>
      </c>
      <c r="C71" s="9" t="s">
        <v>400</v>
      </c>
      <c r="D71" s="9" t="s">
        <v>83</v>
      </c>
      <c r="E71" s="9" t="s">
        <v>161</v>
      </c>
      <c r="F71" s="87" t="s">
        <v>401</v>
      </c>
      <c r="G71" s="87" t="s">
        <v>234</v>
      </c>
      <c r="H71" s="6"/>
    </row>
    <row r="72" spans="2:8">
      <c r="B72" s="56">
        <v>753</v>
      </c>
      <c r="C72" s="9" t="s">
        <v>402</v>
      </c>
      <c r="D72" s="9" t="s">
        <v>83</v>
      </c>
      <c r="E72" s="9" t="s">
        <v>161</v>
      </c>
      <c r="F72" s="87" t="s">
        <v>403</v>
      </c>
      <c r="G72" s="87" t="s">
        <v>234</v>
      </c>
      <c r="H72" s="6"/>
    </row>
    <row r="73" spans="2:8">
      <c r="B73" s="56">
        <v>746</v>
      </c>
      <c r="C73" s="9" t="s">
        <v>404</v>
      </c>
      <c r="D73" s="9" t="s">
        <v>83</v>
      </c>
      <c r="E73" s="9" t="s">
        <v>161</v>
      </c>
      <c r="F73" s="87" t="s">
        <v>405</v>
      </c>
      <c r="G73" s="87" t="s">
        <v>234</v>
      </c>
      <c r="H73" s="6"/>
    </row>
    <row r="74" spans="2:8">
      <c r="B74" s="56">
        <v>769</v>
      </c>
      <c r="C74" s="9" t="s">
        <v>406</v>
      </c>
      <c r="D74" s="9" t="s">
        <v>83</v>
      </c>
      <c r="E74" s="9" t="s">
        <v>161</v>
      </c>
      <c r="F74" s="87" t="s">
        <v>407</v>
      </c>
      <c r="G74" s="87" t="s">
        <v>234</v>
      </c>
      <c r="H74" s="6"/>
    </row>
    <row r="75" spans="2:8">
      <c r="B75" s="56">
        <v>745</v>
      </c>
      <c r="C75" s="9" t="s">
        <v>408</v>
      </c>
      <c r="D75" s="9" t="s">
        <v>83</v>
      </c>
      <c r="E75" s="9" t="s">
        <v>161</v>
      </c>
      <c r="F75" s="87" t="s">
        <v>409</v>
      </c>
      <c r="G75" s="87" t="s">
        <v>234</v>
      </c>
      <c r="H75" s="6"/>
    </row>
    <row r="76" spans="2:8">
      <c r="B76" s="56">
        <v>765</v>
      </c>
      <c r="C76" s="9" t="s">
        <v>410</v>
      </c>
      <c r="D76" s="9" t="s">
        <v>83</v>
      </c>
      <c r="E76" s="9" t="s">
        <v>161</v>
      </c>
      <c r="F76" s="87" t="s">
        <v>411</v>
      </c>
      <c r="G76" s="87" t="s">
        <v>234</v>
      </c>
      <c r="H76" s="6"/>
    </row>
    <row r="77" spans="2:8">
      <c r="B77" s="56">
        <v>763</v>
      </c>
      <c r="C77" s="9" t="s">
        <v>412</v>
      </c>
      <c r="D77" s="9" t="s">
        <v>83</v>
      </c>
      <c r="E77" s="9" t="s">
        <v>161</v>
      </c>
      <c r="F77" s="87" t="s">
        <v>413</v>
      </c>
      <c r="G77" s="87" t="s">
        <v>234</v>
      </c>
      <c r="H77" s="6"/>
    </row>
    <row r="78" spans="2:8">
      <c r="B78" s="56">
        <v>757</v>
      </c>
      <c r="C78" s="9" t="s">
        <v>414</v>
      </c>
      <c r="D78" s="9" t="s">
        <v>83</v>
      </c>
      <c r="E78" s="9" t="s">
        <v>161</v>
      </c>
      <c r="F78" s="87" t="s">
        <v>415</v>
      </c>
      <c r="G78" s="87" t="s">
        <v>234</v>
      </c>
      <c r="H78" s="6"/>
    </row>
    <row r="79" spans="2:8">
      <c r="B79" s="56">
        <v>760</v>
      </c>
      <c r="C79" s="9" t="s">
        <v>416</v>
      </c>
      <c r="D79" s="9" t="s">
        <v>83</v>
      </c>
      <c r="E79" s="9" t="s">
        <v>161</v>
      </c>
      <c r="F79" s="87" t="s">
        <v>417</v>
      </c>
      <c r="G79" s="87" t="s">
        <v>234</v>
      </c>
      <c r="H79" s="6"/>
    </row>
    <row r="80" spans="2:8">
      <c r="B80" s="56">
        <v>754</v>
      </c>
      <c r="C80" s="9" t="s">
        <v>418</v>
      </c>
      <c r="D80" s="9" t="s">
        <v>83</v>
      </c>
      <c r="E80" s="9" t="s">
        <v>161</v>
      </c>
      <c r="F80" s="87" t="s">
        <v>419</v>
      </c>
      <c r="G80" s="87" t="s">
        <v>234</v>
      </c>
      <c r="H80" s="6"/>
    </row>
    <row r="81" spans="2:8">
      <c r="B81" s="56">
        <v>770</v>
      </c>
      <c r="C81" s="9" t="s">
        <v>420</v>
      </c>
      <c r="D81" s="9" t="s">
        <v>83</v>
      </c>
      <c r="E81" s="9" t="s">
        <v>161</v>
      </c>
      <c r="F81" s="87" t="s">
        <v>421</v>
      </c>
      <c r="G81" s="87" t="s">
        <v>234</v>
      </c>
      <c r="H81" s="6"/>
    </row>
    <row r="82" spans="2:8">
      <c r="B82" s="56">
        <v>766</v>
      </c>
      <c r="C82" s="9" t="s">
        <v>422</v>
      </c>
      <c r="D82" s="9" t="s">
        <v>83</v>
      </c>
      <c r="E82" s="9" t="s">
        <v>161</v>
      </c>
      <c r="F82" s="87" t="s">
        <v>423</v>
      </c>
      <c r="G82" s="87" t="s">
        <v>234</v>
      </c>
      <c r="H82" s="6"/>
    </row>
    <row r="83" spans="2:8">
      <c r="B83" s="56">
        <v>749</v>
      </c>
      <c r="C83" s="9" t="s">
        <v>424</v>
      </c>
      <c r="D83" s="9" t="s">
        <v>83</v>
      </c>
      <c r="E83" s="9" t="s">
        <v>161</v>
      </c>
      <c r="F83" s="87" t="s">
        <v>425</v>
      </c>
      <c r="G83" s="87" t="s">
        <v>234</v>
      </c>
      <c r="H83" s="6"/>
    </row>
    <row r="84" spans="2:8">
      <c r="B84" s="56">
        <v>761</v>
      </c>
      <c r="C84" s="9" t="s">
        <v>426</v>
      </c>
      <c r="D84" s="9" t="s">
        <v>83</v>
      </c>
      <c r="E84" s="9" t="s">
        <v>161</v>
      </c>
      <c r="F84" s="87" t="s">
        <v>427</v>
      </c>
      <c r="G84" s="87" t="s">
        <v>234</v>
      </c>
      <c r="H84" s="6"/>
    </row>
    <row r="85" spans="2:8">
      <c r="B85" s="56">
        <v>755</v>
      </c>
      <c r="C85" s="9" t="s">
        <v>428</v>
      </c>
      <c r="D85" s="9" t="s">
        <v>83</v>
      </c>
      <c r="E85" s="9" t="s">
        <v>161</v>
      </c>
      <c r="F85" s="87" t="s">
        <v>429</v>
      </c>
      <c r="G85" s="87" t="s">
        <v>234</v>
      </c>
      <c r="H85" s="6"/>
    </row>
    <row r="86" spans="2:8">
      <c r="B86" s="56">
        <v>767</v>
      </c>
      <c r="C86" s="9" t="s">
        <v>430</v>
      </c>
      <c r="D86" s="9" t="s">
        <v>83</v>
      </c>
      <c r="E86" s="9" t="s">
        <v>161</v>
      </c>
      <c r="F86" s="87" t="s">
        <v>431</v>
      </c>
      <c r="G86" s="87" t="s">
        <v>234</v>
      </c>
      <c r="H86" s="6"/>
    </row>
    <row r="87" spans="2:8">
      <c r="B87" s="56">
        <v>3092</v>
      </c>
      <c r="C87" s="9" t="s">
        <v>432</v>
      </c>
      <c r="D87" s="9" t="s">
        <v>83</v>
      </c>
      <c r="E87" s="9" t="s">
        <v>161</v>
      </c>
      <c r="F87" s="87" t="s">
        <v>433</v>
      </c>
      <c r="G87" s="87" t="s">
        <v>234</v>
      </c>
      <c r="H87" s="6"/>
    </row>
    <row r="88" spans="2:8">
      <c r="B88" s="56">
        <v>764</v>
      </c>
      <c r="C88" s="9" t="s">
        <v>434</v>
      </c>
      <c r="D88" s="9" t="s">
        <v>83</v>
      </c>
      <c r="E88" s="9" t="s">
        <v>161</v>
      </c>
      <c r="F88" s="87" t="s">
        <v>435</v>
      </c>
      <c r="G88" s="87" t="s">
        <v>234</v>
      </c>
      <c r="H88" s="6"/>
    </row>
    <row r="89" spans="2:8">
      <c r="B89" s="56">
        <v>758</v>
      </c>
      <c r="C89" s="9" t="s">
        <v>436</v>
      </c>
      <c r="D89" s="9" t="s">
        <v>83</v>
      </c>
      <c r="E89" s="9" t="s">
        <v>161</v>
      </c>
      <c r="F89" s="87" t="s">
        <v>437</v>
      </c>
      <c r="G89" s="87" t="s">
        <v>234</v>
      </c>
      <c r="H89" s="6"/>
    </row>
    <row r="90" spans="2:8">
      <c r="B90" s="56">
        <v>762</v>
      </c>
      <c r="C90" s="9" t="s">
        <v>438</v>
      </c>
      <c r="D90" s="9" t="s">
        <v>83</v>
      </c>
      <c r="E90" s="9" t="s">
        <v>161</v>
      </c>
      <c r="F90" s="87" t="s">
        <v>439</v>
      </c>
      <c r="G90" s="87" t="s">
        <v>234</v>
      </c>
      <c r="H90" s="6"/>
    </row>
    <row r="91" spans="2:8">
      <c r="B91" s="56">
        <v>756</v>
      </c>
      <c r="C91" s="9" t="s">
        <v>440</v>
      </c>
      <c r="D91" s="9" t="s">
        <v>83</v>
      </c>
      <c r="E91" s="9" t="s">
        <v>161</v>
      </c>
      <c r="F91" s="87" t="s">
        <v>441</v>
      </c>
      <c r="G91" s="87" t="s">
        <v>234</v>
      </c>
      <c r="H91" s="6"/>
    </row>
    <row r="92" spans="2:8">
      <c r="B92" s="56">
        <v>2510</v>
      </c>
      <c r="C92" s="9" t="s">
        <v>442</v>
      </c>
      <c r="D92" s="9" t="s">
        <v>83</v>
      </c>
      <c r="E92" s="9" t="s">
        <v>161</v>
      </c>
      <c r="F92" s="87" t="s">
        <v>162</v>
      </c>
      <c r="G92" s="87" t="s">
        <v>234</v>
      </c>
      <c r="H92" s="6"/>
    </row>
    <row r="93" spans="2:8">
      <c r="B93" s="56">
        <v>771</v>
      </c>
      <c r="C93" s="9" t="s">
        <v>443</v>
      </c>
      <c r="D93" s="9" t="s">
        <v>83</v>
      </c>
      <c r="E93" s="9" t="s">
        <v>161</v>
      </c>
      <c r="F93" s="87" t="s">
        <v>444</v>
      </c>
      <c r="G93" s="87" t="s">
        <v>234</v>
      </c>
      <c r="H93" s="6"/>
    </row>
    <row r="94" spans="2:8" ht="13.5" thickBot="1">
      <c r="B94" s="56">
        <v>768</v>
      </c>
      <c r="C94" s="9" t="s">
        <v>445</v>
      </c>
      <c r="D94" s="9" t="s">
        <v>83</v>
      </c>
      <c r="E94" s="9" t="s">
        <v>161</v>
      </c>
      <c r="F94" s="87" t="s">
        <v>446</v>
      </c>
      <c r="G94" s="87" t="s">
        <v>234</v>
      </c>
      <c r="H94" s="6"/>
    </row>
    <row r="95" spans="2:8">
      <c r="B95" s="64">
        <v>3714</v>
      </c>
      <c r="C95" s="48" t="s">
        <v>301</v>
      </c>
      <c r="D95" s="48" t="s">
        <v>114</v>
      </c>
      <c r="E95" s="48" t="s">
        <v>50</v>
      </c>
      <c r="F95" s="89" t="s">
        <v>51</v>
      </c>
      <c r="G95" s="89" t="s">
        <v>234</v>
      </c>
      <c r="H95" s="6"/>
    </row>
    <row r="96" spans="2:8">
      <c r="B96" s="56">
        <v>3715</v>
      </c>
      <c r="C96" s="9" t="s">
        <v>302</v>
      </c>
      <c r="D96" s="9" t="s">
        <v>114</v>
      </c>
      <c r="E96" s="9" t="s">
        <v>50</v>
      </c>
      <c r="F96" s="87" t="s">
        <v>52</v>
      </c>
      <c r="G96" s="87" t="s">
        <v>234</v>
      </c>
      <c r="H96" s="6"/>
    </row>
    <row r="97" spans="2:8">
      <c r="B97" s="56">
        <v>3716</v>
      </c>
      <c r="C97" s="9" t="s">
        <v>304</v>
      </c>
      <c r="D97" s="9" t="s">
        <v>114</v>
      </c>
      <c r="E97" s="9" t="s">
        <v>50</v>
      </c>
      <c r="F97" s="87" t="s">
        <v>54</v>
      </c>
      <c r="G97" s="87" t="s">
        <v>234</v>
      </c>
      <c r="H97" s="6"/>
    </row>
    <row r="98" spans="2:8">
      <c r="B98" s="56">
        <v>3717</v>
      </c>
      <c r="C98" s="9" t="s">
        <v>306</v>
      </c>
      <c r="D98" s="9" t="s">
        <v>114</v>
      </c>
      <c r="E98" s="9" t="s">
        <v>50</v>
      </c>
      <c r="F98" s="87" t="s">
        <v>56</v>
      </c>
      <c r="G98" s="87" t="s">
        <v>234</v>
      </c>
      <c r="H98" s="6"/>
    </row>
    <row r="99" spans="2:8">
      <c r="B99" s="56">
        <v>3718</v>
      </c>
      <c r="C99" s="9" t="s">
        <v>303</v>
      </c>
      <c r="D99" s="9" t="s">
        <v>114</v>
      </c>
      <c r="E99" s="9" t="s">
        <v>50</v>
      </c>
      <c r="F99" s="87" t="s">
        <v>53</v>
      </c>
      <c r="G99" s="87" t="s">
        <v>234</v>
      </c>
      <c r="H99" s="6"/>
    </row>
    <row r="100" spans="2:8">
      <c r="B100" s="56">
        <v>3719</v>
      </c>
      <c r="C100" s="9" t="s">
        <v>305</v>
      </c>
      <c r="D100" s="9" t="s">
        <v>114</v>
      </c>
      <c r="E100" s="9" t="s">
        <v>50</v>
      </c>
      <c r="F100" s="87" t="s">
        <v>55</v>
      </c>
      <c r="G100" s="87" t="s">
        <v>234</v>
      </c>
      <c r="H100" s="6"/>
    </row>
    <row r="101" spans="2:8">
      <c r="B101" s="56">
        <v>3720</v>
      </c>
      <c r="C101" s="9" t="s">
        <v>307</v>
      </c>
      <c r="D101" s="9" t="s">
        <v>114</v>
      </c>
      <c r="E101" s="9" t="s">
        <v>50</v>
      </c>
      <c r="F101" s="87" t="s">
        <v>57</v>
      </c>
      <c r="G101" s="87" t="s">
        <v>234</v>
      </c>
      <c r="H101" s="6"/>
    </row>
    <row r="102" spans="2:8">
      <c r="B102" s="56">
        <v>3721</v>
      </c>
      <c r="C102" s="9" t="s">
        <v>308</v>
      </c>
      <c r="D102" s="9" t="s">
        <v>114</v>
      </c>
      <c r="E102" s="9" t="s">
        <v>50</v>
      </c>
      <c r="F102" s="87" t="s">
        <v>58</v>
      </c>
      <c r="G102" s="87" t="s">
        <v>234</v>
      </c>
      <c r="H102" s="6"/>
    </row>
    <row r="103" spans="2:8">
      <c r="B103" s="65">
        <v>2807</v>
      </c>
      <c r="C103" s="47" t="s">
        <v>448</v>
      </c>
      <c r="D103" s="47" t="s">
        <v>114</v>
      </c>
      <c r="E103" s="47" t="s">
        <v>166</v>
      </c>
      <c r="F103" s="88" t="s">
        <v>51</v>
      </c>
      <c r="G103" s="88" t="s">
        <v>234</v>
      </c>
      <c r="H103" s="6"/>
    </row>
    <row r="104" spans="2:8">
      <c r="B104" s="56">
        <v>2808</v>
      </c>
      <c r="C104" s="9" t="s">
        <v>449</v>
      </c>
      <c r="D104" s="9" t="s">
        <v>114</v>
      </c>
      <c r="E104" s="9" t="s">
        <v>166</v>
      </c>
      <c r="F104" s="87" t="s">
        <v>52</v>
      </c>
      <c r="G104" s="87" t="s">
        <v>234</v>
      </c>
      <c r="H104" s="6"/>
    </row>
    <row r="105" spans="2:8">
      <c r="B105" s="56">
        <v>2809</v>
      </c>
      <c r="C105" s="9" t="s">
        <v>450</v>
      </c>
      <c r="D105" s="9" t="s">
        <v>114</v>
      </c>
      <c r="E105" s="9" t="s">
        <v>166</v>
      </c>
      <c r="F105" s="87" t="s">
        <v>54</v>
      </c>
      <c r="G105" s="87" t="s">
        <v>234</v>
      </c>
      <c r="H105" s="6"/>
    </row>
    <row r="106" spans="2:8">
      <c r="B106" s="56">
        <v>2810</v>
      </c>
      <c r="C106" s="9" t="s">
        <v>451</v>
      </c>
      <c r="D106" s="9" t="s">
        <v>114</v>
      </c>
      <c r="E106" s="9" t="s">
        <v>166</v>
      </c>
      <c r="F106" s="87" t="s">
        <v>56</v>
      </c>
      <c r="G106" s="87" t="s">
        <v>234</v>
      </c>
      <c r="H106" s="6"/>
    </row>
    <row r="107" spans="2:8">
      <c r="B107" s="56">
        <v>2811</v>
      </c>
      <c r="C107" s="9" t="s">
        <v>452</v>
      </c>
      <c r="D107" s="9" t="s">
        <v>114</v>
      </c>
      <c r="E107" s="9" t="s">
        <v>166</v>
      </c>
      <c r="F107" s="87" t="s">
        <v>53</v>
      </c>
      <c r="G107" s="87" t="s">
        <v>234</v>
      </c>
      <c r="H107" s="6"/>
    </row>
    <row r="108" spans="2:8">
      <c r="B108" s="56">
        <v>2812</v>
      </c>
      <c r="C108" s="9" t="s">
        <v>453</v>
      </c>
      <c r="D108" s="9" t="s">
        <v>114</v>
      </c>
      <c r="E108" s="9" t="s">
        <v>166</v>
      </c>
      <c r="F108" s="87" t="s">
        <v>55</v>
      </c>
      <c r="G108" s="87" t="s">
        <v>234</v>
      </c>
      <c r="H108" s="6"/>
    </row>
    <row r="109" spans="2:8">
      <c r="B109" s="56">
        <v>2813</v>
      </c>
      <c r="C109" s="9" t="s">
        <v>454</v>
      </c>
      <c r="D109" s="9" t="s">
        <v>114</v>
      </c>
      <c r="E109" s="9" t="s">
        <v>166</v>
      </c>
      <c r="F109" s="87" t="s">
        <v>57</v>
      </c>
      <c r="G109" s="87" t="s">
        <v>234</v>
      </c>
      <c r="H109" s="6"/>
    </row>
    <row r="110" spans="2:8">
      <c r="B110" s="56">
        <v>2814</v>
      </c>
      <c r="C110" s="9" t="s">
        <v>455</v>
      </c>
      <c r="D110" s="9" t="s">
        <v>114</v>
      </c>
      <c r="E110" s="9" t="s">
        <v>166</v>
      </c>
      <c r="F110" s="87" t="s">
        <v>58</v>
      </c>
      <c r="G110" s="87" t="s">
        <v>234</v>
      </c>
      <c r="H110" s="6"/>
    </row>
    <row r="111" spans="2:8">
      <c r="B111" s="65">
        <v>3722</v>
      </c>
      <c r="C111" s="47" t="s">
        <v>309</v>
      </c>
      <c r="D111" s="47" t="s">
        <v>114</v>
      </c>
      <c r="E111" s="47" t="s">
        <v>59</v>
      </c>
      <c r="F111" s="88" t="s">
        <v>51</v>
      </c>
      <c r="G111" s="88" t="s">
        <v>234</v>
      </c>
      <c r="H111" s="6"/>
    </row>
    <row r="112" spans="2:8">
      <c r="B112" s="56">
        <v>3723</v>
      </c>
      <c r="C112" s="9" t="s">
        <v>310</v>
      </c>
      <c r="D112" s="9" t="s">
        <v>114</v>
      </c>
      <c r="E112" s="9" t="s">
        <v>59</v>
      </c>
      <c r="F112" s="87" t="s">
        <v>52</v>
      </c>
      <c r="G112" s="87" t="s">
        <v>234</v>
      </c>
      <c r="H112" s="6"/>
    </row>
    <row r="113" spans="2:8">
      <c r="B113" s="56">
        <v>3724</v>
      </c>
      <c r="C113" s="9" t="s">
        <v>311</v>
      </c>
      <c r="D113" s="9" t="s">
        <v>114</v>
      </c>
      <c r="E113" s="9" t="s">
        <v>59</v>
      </c>
      <c r="F113" s="87" t="s">
        <v>54</v>
      </c>
      <c r="G113" s="87" t="s">
        <v>234</v>
      </c>
      <c r="H113" s="6"/>
    </row>
    <row r="114" spans="2:8">
      <c r="B114" s="56">
        <v>3725</v>
      </c>
      <c r="C114" s="9" t="s">
        <v>313</v>
      </c>
      <c r="D114" s="9" t="s">
        <v>114</v>
      </c>
      <c r="E114" s="9" t="s">
        <v>59</v>
      </c>
      <c r="F114" s="87" t="s">
        <v>56</v>
      </c>
      <c r="G114" s="87" t="s">
        <v>234</v>
      </c>
      <c r="H114" s="6"/>
    </row>
    <row r="115" spans="2:8">
      <c r="B115" s="56">
        <v>3726</v>
      </c>
      <c r="C115" s="9" t="s">
        <v>312</v>
      </c>
      <c r="D115" s="9" t="s">
        <v>114</v>
      </c>
      <c r="E115" s="9" t="s">
        <v>59</v>
      </c>
      <c r="F115" s="87" t="s">
        <v>53</v>
      </c>
      <c r="G115" s="87" t="s">
        <v>234</v>
      </c>
      <c r="H115" s="6"/>
    </row>
    <row r="116" spans="2:8">
      <c r="B116" s="56">
        <v>3727</v>
      </c>
      <c r="C116" s="9" t="s">
        <v>314</v>
      </c>
      <c r="D116" s="9" t="s">
        <v>114</v>
      </c>
      <c r="E116" s="9" t="s">
        <v>59</v>
      </c>
      <c r="F116" s="87" t="s">
        <v>55</v>
      </c>
      <c r="G116" s="87" t="s">
        <v>234</v>
      </c>
      <c r="H116" s="6"/>
    </row>
    <row r="117" spans="2:8">
      <c r="B117" s="56">
        <v>3728</v>
      </c>
      <c r="C117" s="9" t="s">
        <v>315</v>
      </c>
      <c r="D117" s="9" t="s">
        <v>114</v>
      </c>
      <c r="E117" s="9" t="s">
        <v>59</v>
      </c>
      <c r="F117" s="87" t="s">
        <v>57</v>
      </c>
      <c r="G117" s="87" t="s">
        <v>234</v>
      </c>
      <c r="H117" s="6"/>
    </row>
    <row r="118" spans="2:8">
      <c r="B118" s="56">
        <v>3729</v>
      </c>
      <c r="C118" s="9" t="s">
        <v>316</v>
      </c>
      <c r="D118" s="9" t="s">
        <v>114</v>
      </c>
      <c r="E118" s="9" t="s">
        <v>59</v>
      </c>
      <c r="F118" s="87" t="s">
        <v>58</v>
      </c>
      <c r="G118" s="87" t="s">
        <v>234</v>
      </c>
      <c r="H118" s="6"/>
    </row>
    <row r="119" spans="2:8">
      <c r="B119" s="65">
        <v>2698</v>
      </c>
      <c r="C119" s="47" t="s">
        <v>456</v>
      </c>
      <c r="D119" s="47" t="s">
        <v>114</v>
      </c>
      <c r="E119" s="47" t="s">
        <v>167</v>
      </c>
      <c r="F119" s="88" t="s">
        <v>51</v>
      </c>
      <c r="G119" s="88" t="s">
        <v>234</v>
      </c>
      <c r="H119" s="6"/>
    </row>
    <row r="120" spans="2:8">
      <c r="B120" s="56">
        <v>2753</v>
      </c>
      <c r="C120" s="9" t="s">
        <v>457</v>
      </c>
      <c r="D120" s="9" t="s">
        <v>114</v>
      </c>
      <c r="E120" s="9" t="s">
        <v>167</v>
      </c>
      <c r="F120" s="87" t="s">
        <v>52</v>
      </c>
      <c r="G120" s="87" t="s">
        <v>234</v>
      </c>
      <c r="H120" s="6"/>
    </row>
    <row r="121" spans="2:8">
      <c r="B121" s="56">
        <v>2754</v>
      </c>
      <c r="C121" s="9" t="s">
        <v>458</v>
      </c>
      <c r="D121" s="9" t="s">
        <v>114</v>
      </c>
      <c r="E121" s="9" t="s">
        <v>167</v>
      </c>
      <c r="F121" s="87" t="s">
        <v>54</v>
      </c>
      <c r="G121" s="87" t="s">
        <v>234</v>
      </c>
      <c r="H121" s="6"/>
    </row>
    <row r="122" spans="2:8">
      <c r="B122" s="56">
        <v>2756</v>
      </c>
      <c r="C122" s="9" t="s">
        <v>459</v>
      </c>
      <c r="D122" s="9" t="s">
        <v>114</v>
      </c>
      <c r="E122" s="9" t="s">
        <v>167</v>
      </c>
      <c r="F122" s="87" t="s">
        <v>56</v>
      </c>
      <c r="G122" s="87" t="s">
        <v>234</v>
      </c>
      <c r="H122" s="6"/>
    </row>
    <row r="123" spans="2:8">
      <c r="B123" s="56">
        <v>2888</v>
      </c>
      <c r="C123" s="9" t="s">
        <v>460</v>
      </c>
      <c r="D123" s="9" t="s">
        <v>114</v>
      </c>
      <c r="E123" s="9" t="s">
        <v>167</v>
      </c>
      <c r="F123" s="87" t="s">
        <v>53</v>
      </c>
      <c r="G123" s="87" t="s">
        <v>234</v>
      </c>
      <c r="H123" s="6"/>
    </row>
    <row r="124" spans="2:8">
      <c r="B124" s="56">
        <v>2699</v>
      </c>
      <c r="C124" s="9" t="s">
        <v>461</v>
      </c>
      <c r="D124" s="9" t="s">
        <v>114</v>
      </c>
      <c r="E124" s="9" t="s">
        <v>167</v>
      </c>
      <c r="F124" s="87" t="s">
        <v>55</v>
      </c>
      <c r="G124" s="87" t="s">
        <v>234</v>
      </c>
      <c r="H124" s="6"/>
    </row>
    <row r="125" spans="2:8">
      <c r="B125" s="56">
        <v>2750</v>
      </c>
      <c r="C125" s="9" t="s">
        <v>462</v>
      </c>
      <c r="D125" s="9" t="s">
        <v>114</v>
      </c>
      <c r="E125" s="9" t="s">
        <v>167</v>
      </c>
      <c r="F125" s="87" t="s">
        <v>57</v>
      </c>
      <c r="G125" s="87" t="s">
        <v>234</v>
      </c>
      <c r="H125" s="6"/>
    </row>
    <row r="126" spans="2:8" ht="13.5" thickBot="1">
      <c r="B126" s="56">
        <v>2751</v>
      </c>
      <c r="C126" s="9" t="s">
        <v>463</v>
      </c>
      <c r="D126" s="9" t="s">
        <v>114</v>
      </c>
      <c r="E126" s="9" t="s">
        <v>167</v>
      </c>
      <c r="F126" s="87" t="s">
        <v>58</v>
      </c>
      <c r="G126" s="87" t="s">
        <v>234</v>
      </c>
      <c r="H126" s="6"/>
    </row>
    <row r="127" spans="2:8">
      <c r="B127" s="64">
        <v>9537</v>
      </c>
      <c r="C127" s="48" t="s">
        <v>477</v>
      </c>
      <c r="D127" s="48" t="s">
        <v>106</v>
      </c>
      <c r="E127" s="48" t="s">
        <v>12</v>
      </c>
      <c r="F127" s="89" t="s">
        <v>478</v>
      </c>
      <c r="G127" s="89"/>
      <c r="H127" s="6"/>
    </row>
    <row r="128" spans="2:8">
      <c r="B128" s="56">
        <v>9539</v>
      </c>
      <c r="C128" s="9" t="s">
        <v>479</v>
      </c>
      <c r="D128" s="9" t="s">
        <v>106</v>
      </c>
      <c r="E128" s="9" t="s">
        <v>12</v>
      </c>
      <c r="F128" s="87" t="s">
        <v>480</v>
      </c>
      <c r="G128" s="87"/>
      <c r="H128" s="6"/>
    </row>
    <row r="129" spans="2:8">
      <c r="B129" s="56">
        <v>9533</v>
      </c>
      <c r="C129" s="9" t="s">
        <v>481</v>
      </c>
      <c r="D129" s="9" t="s">
        <v>106</v>
      </c>
      <c r="E129" s="9" t="s">
        <v>12</v>
      </c>
      <c r="F129" s="87" t="s">
        <v>482</v>
      </c>
      <c r="G129" s="87"/>
      <c r="H129" s="6"/>
    </row>
    <row r="130" spans="2:8">
      <c r="B130" s="56">
        <v>9535</v>
      </c>
      <c r="C130" s="9" t="s">
        <v>483</v>
      </c>
      <c r="D130" s="9" t="s">
        <v>106</v>
      </c>
      <c r="E130" s="9" t="s">
        <v>12</v>
      </c>
      <c r="F130" s="87" t="s">
        <v>484</v>
      </c>
      <c r="G130" s="87"/>
      <c r="H130" s="6"/>
    </row>
    <row r="131" spans="2:8">
      <c r="B131" s="56">
        <v>6771</v>
      </c>
      <c r="C131" s="9" t="s">
        <v>250</v>
      </c>
      <c r="D131" s="9" t="s">
        <v>106</v>
      </c>
      <c r="E131" s="9" t="s">
        <v>12</v>
      </c>
      <c r="F131" s="87" t="s">
        <v>11</v>
      </c>
      <c r="G131" s="87"/>
      <c r="H131" s="6"/>
    </row>
    <row r="132" spans="2:8">
      <c r="B132" s="56">
        <v>6779</v>
      </c>
      <c r="C132" s="9" t="s">
        <v>252</v>
      </c>
      <c r="D132" s="9" t="s">
        <v>106</v>
      </c>
      <c r="E132" s="9" t="s">
        <v>12</v>
      </c>
      <c r="F132" s="87" t="s">
        <v>16</v>
      </c>
      <c r="G132" s="87"/>
      <c r="H132" s="6"/>
    </row>
    <row r="133" spans="2:8">
      <c r="B133" s="56">
        <v>6772</v>
      </c>
      <c r="C133" s="9" t="s">
        <v>251</v>
      </c>
      <c r="D133" s="9" t="s">
        <v>106</v>
      </c>
      <c r="E133" s="9" t="s">
        <v>12</v>
      </c>
      <c r="F133" s="87" t="s">
        <v>13</v>
      </c>
      <c r="G133" s="87"/>
      <c r="H133" s="6"/>
    </row>
    <row r="134" spans="2:8">
      <c r="B134" s="56">
        <v>6776</v>
      </c>
      <c r="C134" s="9" t="s">
        <v>254</v>
      </c>
      <c r="D134" s="9" t="s">
        <v>106</v>
      </c>
      <c r="E134" s="9" t="s">
        <v>12</v>
      </c>
      <c r="F134" s="87" t="s">
        <v>15</v>
      </c>
      <c r="G134" s="87"/>
      <c r="H134" s="6"/>
    </row>
    <row r="135" spans="2:8">
      <c r="B135" s="56">
        <v>6784</v>
      </c>
      <c r="C135" s="9" t="s">
        <v>260</v>
      </c>
      <c r="D135" s="9" t="s">
        <v>106</v>
      </c>
      <c r="E135" s="9" t="s">
        <v>12</v>
      </c>
      <c r="F135" s="87" t="s">
        <v>22</v>
      </c>
      <c r="G135" s="87"/>
      <c r="H135" s="6"/>
    </row>
    <row r="136" spans="2:8">
      <c r="B136" s="56">
        <v>10497</v>
      </c>
      <c r="C136" s="9" t="s">
        <v>485</v>
      </c>
      <c r="D136" s="9" t="s">
        <v>106</v>
      </c>
      <c r="E136" s="9" t="s">
        <v>12</v>
      </c>
      <c r="F136" s="87" t="s">
        <v>486</v>
      </c>
      <c r="G136" s="87"/>
      <c r="H136" s="6"/>
    </row>
    <row r="137" spans="2:8">
      <c r="B137" s="56">
        <v>10501</v>
      </c>
      <c r="C137" s="9" t="s">
        <v>487</v>
      </c>
      <c r="D137" s="9" t="s">
        <v>106</v>
      </c>
      <c r="E137" s="9" t="s">
        <v>12</v>
      </c>
      <c r="F137" s="87" t="s">
        <v>488</v>
      </c>
      <c r="G137" s="87"/>
      <c r="H137" s="6"/>
    </row>
    <row r="138" spans="2:8">
      <c r="B138" s="56">
        <v>7512</v>
      </c>
      <c r="C138" s="9" t="s">
        <v>256</v>
      </c>
      <c r="D138" s="9" t="s">
        <v>106</v>
      </c>
      <c r="E138" s="9" t="s">
        <v>12</v>
      </c>
      <c r="F138" s="87" t="s">
        <v>18</v>
      </c>
      <c r="G138" s="87"/>
      <c r="H138" s="6"/>
    </row>
    <row r="139" spans="2:8">
      <c r="B139" s="56">
        <v>7513</v>
      </c>
      <c r="C139" s="9" t="s">
        <v>264</v>
      </c>
      <c r="D139" s="9" t="s">
        <v>106</v>
      </c>
      <c r="E139" s="9" t="s">
        <v>12</v>
      </c>
      <c r="F139" s="87" t="s">
        <v>27</v>
      </c>
      <c r="G139" s="87"/>
      <c r="H139" s="6"/>
    </row>
    <row r="140" spans="2:8">
      <c r="B140" s="56">
        <v>6780</v>
      </c>
      <c r="C140" s="9" t="s">
        <v>257</v>
      </c>
      <c r="D140" s="9" t="s">
        <v>106</v>
      </c>
      <c r="E140" s="9" t="s">
        <v>12</v>
      </c>
      <c r="F140" s="87" t="s">
        <v>19</v>
      </c>
      <c r="G140" s="87"/>
      <c r="H140" s="6"/>
    </row>
    <row r="141" spans="2:8">
      <c r="B141" s="56">
        <v>10495</v>
      </c>
      <c r="C141" s="9" t="s">
        <v>489</v>
      </c>
      <c r="D141" s="9" t="s">
        <v>106</v>
      </c>
      <c r="E141" s="9" t="s">
        <v>12</v>
      </c>
      <c r="F141" s="87" t="s">
        <v>490</v>
      </c>
      <c r="G141" s="87"/>
      <c r="H141" s="6"/>
    </row>
    <row r="142" spans="2:8">
      <c r="B142" s="56">
        <v>10499</v>
      </c>
      <c r="C142" s="9" t="s">
        <v>491</v>
      </c>
      <c r="D142" s="9" t="s">
        <v>106</v>
      </c>
      <c r="E142" s="9" t="s">
        <v>12</v>
      </c>
      <c r="F142" s="87" t="s">
        <v>492</v>
      </c>
      <c r="G142" s="87"/>
      <c r="H142" s="6"/>
    </row>
    <row r="143" spans="2:8">
      <c r="B143" s="56">
        <v>7510</v>
      </c>
      <c r="C143" s="9" t="s">
        <v>253</v>
      </c>
      <c r="D143" s="9" t="s">
        <v>106</v>
      </c>
      <c r="E143" s="9" t="s">
        <v>12</v>
      </c>
      <c r="F143" s="87" t="s">
        <v>14</v>
      </c>
      <c r="G143" s="87"/>
      <c r="H143" s="6"/>
    </row>
    <row r="144" spans="2:8">
      <c r="B144" s="56">
        <v>7511</v>
      </c>
      <c r="C144" s="9" t="s">
        <v>259</v>
      </c>
      <c r="D144" s="9" t="s">
        <v>106</v>
      </c>
      <c r="E144" s="9" t="s">
        <v>12</v>
      </c>
      <c r="F144" s="87" t="s">
        <v>21</v>
      </c>
      <c r="G144" s="87"/>
      <c r="H144" s="6"/>
    </row>
    <row r="145" spans="2:8">
      <c r="B145" s="56">
        <v>6773</v>
      </c>
      <c r="C145" s="9" t="s">
        <v>255</v>
      </c>
      <c r="D145" s="9" t="s">
        <v>106</v>
      </c>
      <c r="E145" s="9" t="s">
        <v>12</v>
      </c>
      <c r="F145" s="87" t="s">
        <v>17</v>
      </c>
      <c r="G145" s="87"/>
      <c r="H145" s="6"/>
    </row>
    <row r="146" spans="2:8">
      <c r="B146" s="56">
        <v>6777</v>
      </c>
      <c r="C146" s="9" t="s">
        <v>265</v>
      </c>
      <c r="D146" s="9" t="s">
        <v>106</v>
      </c>
      <c r="E146" s="9" t="s">
        <v>12</v>
      </c>
      <c r="F146" s="87" t="s">
        <v>25</v>
      </c>
      <c r="G146" s="87"/>
      <c r="H146" s="6"/>
    </row>
    <row r="147" spans="2:8">
      <c r="B147" s="56">
        <v>8401</v>
      </c>
      <c r="C147" s="9" t="s">
        <v>269</v>
      </c>
      <c r="D147" s="9" t="s">
        <v>106</v>
      </c>
      <c r="E147" s="9" t="s">
        <v>12</v>
      </c>
      <c r="F147" s="87" t="s">
        <v>47</v>
      </c>
      <c r="G147" s="87"/>
      <c r="H147" s="6"/>
    </row>
    <row r="148" spans="2:8">
      <c r="B148" s="56">
        <v>6785</v>
      </c>
      <c r="C148" s="9" t="s">
        <v>279</v>
      </c>
      <c r="D148" s="9" t="s">
        <v>106</v>
      </c>
      <c r="E148" s="9" t="s">
        <v>12</v>
      </c>
      <c r="F148" s="87" t="s">
        <v>37</v>
      </c>
      <c r="G148" s="87"/>
      <c r="H148" s="6"/>
    </row>
    <row r="149" spans="2:8">
      <c r="B149" s="56">
        <v>8405</v>
      </c>
      <c r="C149" s="9" t="s">
        <v>283</v>
      </c>
      <c r="D149" s="9" t="s">
        <v>106</v>
      </c>
      <c r="E149" s="9" t="s">
        <v>12</v>
      </c>
      <c r="F149" s="87" t="s">
        <v>229</v>
      </c>
      <c r="G149" s="87"/>
      <c r="H149" s="6"/>
    </row>
    <row r="150" spans="2:8">
      <c r="B150" s="56">
        <v>6853</v>
      </c>
      <c r="C150" s="9" t="s">
        <v>281</v>
      </c>
      <c r="D150" s="9" t="s">
        <v>106</v>
      </c>
      <c r="E150" s="9" t="s">
        <v>12</v>
      </c>
      <c r="F150" s="87" t="s">
        <v>38</v>
      </c>
      <c r="G150" s="87"/>
      <c r="H150" s="6"/>
    </row>
    <row r="151" spans="2:8">
      <c r="B151" s="56">
        <v>10061</v>
      </c>
      <c r="C151" s="9" t="s">
        <v>493</v>
      </c>
      <c r="D151" s="9" t="s">
        <v>106</v>
      </c>
      <c r="E151" s="9" t="s">
        <v>12</v>
      </c>
      <c r="F151" s="87" t="s">
        <v>494</v>
      </c>
      <c r="G151" s="87"/>
      <c r="H151" s="6"/>
    </row>
    <row r="152" spans="2:8">
      <c r="B152" s="56">
        <v>11081</v>
      </c>
      <c r="C152" s="9" t="s">
        <v>591</v>
      </c>
      <c r="D152" s="9" t="s">
        <v>106</v>
      </c>
      <c r="E152" s="9" t="s">
        <v>12</v>
      </c>
      <c r="F152" s="87" t="s">
        <v>592</v>
      </c>
      <c r="G152" s="87"/>
      <c r="H152" s="6"/>
    </row>
    <row r="153" spans="2:8">
      <c r="B153" s="56">
        <v>11085</v>
      </c>
      <c r="C153" s="9" t="s">
        <v>595</v>
      </c>
      <c r="D153" s="9" t="s">
        <v>106</v>
      </c>
      <c r="E153" s="9" t="s">
        <v>12</v>
      </c>
      <c r="F153" s="87" t="s">
        <v>596</v>
      </c>
      <c r="G153" s="87"/>
      <c r="H153" s="6"/>
    </row>
    <row r="154" spans="2:8">
      <c r="B154" s="56">
        <v>11083</v>
      </c>
      <c r="C154" s="9" t="s">
        <v>593</v>
      </c>
      <c r="D154" s="9" t="s">
        <v>106</v>
      </c>
      <c r="E154" s="9" t="s">
        <v>12</v>
      </c>
      <c r="F154" s="87" t="s">
        <v>594</v>
      </c>
      <c r="G154" s="87"/>
      <c r="H154" s="6"/>
    </row>
    <row r="155" spans="2:8">
      <c r="B155" s="56">
        <v>6851</v>
      </c>
      <c r="C155" s="9" t="s">
        <v>267</v>
      </c>
      <c r="D155" s="9" t="s">
        <v>106</v>
      </c>
      <c r="E155" s="9" t="s">
        <v>12</v>
      </c>
      <c r="F155" s="87" t="s">
        <v>28</v>
      </c>
      <c r="G155" s="87"/>
      <c r="H155" s="6"/>
    </row>
    <row r="156" spans="2:8">
      <c r="B156" s="56">
        <v>9575</v>
      </c>
      <c r="C156" s="9" t="s">
        <v>495</v>
      </c>
      <c r="D156" s="9" t="s">
        <v>106</v>
      </c>
      <c r="E156" s="9" t="s">
        <v>12</v>
      </c>
      <c r="F156" s="87" t="s">
        <v>496</v>
      </c>
      <c r="G156" s="87"/>
      <c r="H156" s="6"/>
    </row>
    <row r="157" spans="2:8">
      <c r="B157" s="56">
        <v>9657</v>
      </c>
      <c r="C157" s="9" t="s">
        <v>497</v>
      </c>
      <c r="D157" s="9" t="s">
        <v>106</v>
      </c>
      <c r="E157" s="9" t="s">
        <v>12</v>
      </c>
      <c r="F157" s="87" t="s">
        <v>498</v>
      </c>
      <c r="G157" s="87"/>
      <c r="H157" s="6"/>
    </row>
    <row r="158" spans="2:8">
      <c r="B158" s="56">
        <v>9675</v>
      </c>
      <c r="C158" s="9" t="s">
        <v>499</v>
      </c>
      <c r="D158" s="9" t="s">
        <v>106</v>
      </c>
      <c r="E158" s="9" t="s">
        <v>12</v>
      </c>
      <c r="F158" s="87" t="s">
        <v>500</v>
      </c>
      <c r="G158" s="87"/>
      <c r="H158" s="6"/>
    </row>
    <row r="159" spans="2:8">
      <c r="B159" s="56">
        <v>9655</v>
      </c>
      <c r="C159" s="9" t="s">
        <v>501</v>
      </c>
      <c r="D159" s="9" t="s">
        <v>106</v>
      </c>
      <c r="E159" s="9" t="s">
        <v>12</v>
      </c>
      <c r="F159" s="87" t="s">
        <v>502</v>
      </c>
      <c r="G159" s="87"/>
      <c r="H159" s="6"/>
    </row>
    <row r="160" spans="2:8">
      <c r="B160" s="56">
        <v>10059</v>
      </c>
      <c r="C160" s="9" t="s">
        <v>503</v>
      </c>
      <c r="D160" s="9" t="s">
        <v>106</v>
      </c>
      <c r="E160" s="9" t="s">
        <v>12</v>
      </c>
      <c r="F160" s="87" t="s">
        <v>504</v>
      </c>
      <c r="G160" s="87"/>
      <c r="H160" s="6"/>
    </row>
    <row r="161" spans="2:8">
      <c r="B161" s="56">
        <v>11093</v>
      </c>
      <c r="C161" s="9" t="s">
        <v>603</v>
      </c>
      <c r="D161" s="9" t="s">
        <v>106</v>
      </c>
      <c r="E161" s="9" t="s">
        <v>12</v>
      </c>
      <c r="F161" s="87" t="s">
        <v>604</v>
      </c>
      <c r="G161" s="87"/>
      <c r="H161" s="6"/>
    </row>
    <row r="162" spans="2:8">
      <c r="B162" s="56">
        <v>11097</v>
      </c>
      <c r="C162" s="9" t="s">
        <v>607</v>
      </c>
      <c r="D162" s="9" t="s">
        <v>106</v>
      </c>
      <c r="E162" s="9" t="s">
        <v>12</v>
      </c>
      <c r="F162" s="87" t="s">
        <v>608</v>
      </c>
      <c r="G162" s="87"/>
      <c r="H162" s="6"/>
    </row>
    <row r="163" spans="2:8">
      <c r="B163" s="56">
        <v>11095</v>
      </c>
      <c r="C163" s="9" t="s">
        <v>605</v>
      </c>
      <c r="D163" s="9" t="s">
        <v>106</v>
      </c>
      <c r="E163" s="9" t="s">
        <v>12</v>
      </c>
      <c r="F163" s="87" t="s">
        <v>606</v>
      </c>
      <c r="G163" s="87"/>
      <c r="H163" s="6"/>
    </row>
    <row r="164" spans="2:8">
      <c r="B164" s="56">
        <v>11869</v>
      </c>
      <c r="C164" s="9" t="s">
        <v>667</v>
      </c>
      <c r="D164" s="9" t="s">
        <v>106</v>
      </c>
      <c r="E164" s="9" t="s">
        <v>12</v>
      </c>
      <c r="F164" s="87" t="s">
        <v>668</v>
      </c>
      <c r="G164" s="87"/>
      <c r="H164" s="6"/>
    </row>
    <row r="165" spans="2:8">
      <c r="B165" s="56">
        <v>11873</v>
      </c>
      <c r="C165" s="9" t="s">
        <v>671</v>
      </c>
      <c r="D165" s="9" t="s">
        <v>106</v>
      </c>
      <c r="E165" s="9" t="s">
        <v>12</v>
      </c>
      <c r="F165" s="87" t="s">
        <v>672</v>
      </c>
      <c r="G165" s="87"/>
      <c r="H165" s="6"/>
    </row>
    <row r="166" spans="2:8">
      <c r="B166" s="56">
        <v>11853</v>
      </c>
      <c r="C166" s="9" t="s">
        <v>651</v>
      </c>
      <c r="D166" s="9" t="s">
        <v>106</v>
      </c>
      <c r="E166" s="9" t="s">
        <v>12</v>
      </c>
      <c r="F166" s="87" t="s">
        <v>652</v>
      </c>
      <c r="G166" s="87"/>
      <c r="H166" s="6"/>
    </row>
    <row r="167" spans="2:8">
      <c r="B167" s="56">
        <v>11857</v>
      </c>
      <c r="C167" s="9" t="s">
        <v>655</v>
      </c>
      <c r="D167" s="9" t="s">
        <v>106</v>
      </c>
      <c r="E167" s="9" t="s">
        <v>12</v>
      </c>
      <c r="F167" s="87" t="s">
        <v>656</v>
      </c>
      <c r="G167" s="87"/>
      <c r="H167" s="6"/>
    </row>
    <row r="168" spans="2:8">
      <c r="B168" s="56">
        <v>11855</v>
      </c>
      <c r="C168" s="9" t="s">
        <v>653</v>
      </c>
      <c r="D168" s="9" t="s">
        <v>106</v>
      </c>
      <c r="E168" s="9" t="s">
        <v>12</v>
      </c>
      <c r="F168" s="87" t="s">
        <v>654</v>
      </c>
      <c r="G168" s="87"/>
      <c r="H168" s="6"/>
    </row>
    <row r="169" spans="2:8">
      <c r="B169" s="56">
        <v>11871</v>
      </c>
      <c r="C169" s="9" t="s">
        <v>669</v>
      </c>
      <c r="D169" s="9" t="s">
        <v>106</v>
      </c>
      <c r="E169" s="9" t="s">
        <v>12</v>
      </c>
      <c r="F169" s="87" t="s">
        <v>670</v>
      </c>
      <c r="G169" s="87"/>
      <c r="H169" s="6"/>
    </row>
    <row r="170" spans="2:8">
      <c r="B170" s="56">
        <v>11875</v>
      </c>
      <c r="C170" s="9" t="s">
        <v>673</v>
      </c>
      <c r="D170" s="9" t="s">
        <v>106</v>
      </c>
      <c r="E170" s="9" t="s">
        <v>12</v>
      </c>
      <c r="F170" s="87" t="s">
        <v>674</v>
      </c>
      <c r="G170" s="87"/>
      <c r="H170" s="6"/>
    </row>
    <row r="171" spans="2:8">
      <c r="B171" s="56">
        <v>11881</v>
      </c>
      <c r="C171" s="9" t="s">
        <v>679</v>
      </c>
      <c r="D171" s="9" t="s">
        <v>106</v>
      </c>
      <c r="E171" s="9" t="s">
        <v>12</v>
      </c>
      <c r="F171" s="87" t="s">
        <v>680</v>
      </c>
      <c r="G171" s="87"/>
      <c r="H171" s="6"/>
    </row>
    <row r="172" spans="2:8">
      <c r="B172" s="56">
        <v>11859</v>
      </c>
      <c r="C172" s="9" t="s">
        <v>657</v>
      </c>
      <c r="D172" s="9" t="s">
        <v>106</v>
      </c>
      <c r="E172" s="9" t="s">
        <v>12</v>
      </c>
      <c r="F172" s="87" t="s">
        <v>658</v>
      </c>
      <c r="G172" s="87"/>
      <c r="H172" s="6"/>
    </row>
    <row r="173" spans="2:8">
      <c r="B173" s="56">
        <v>11863</v>
      </c>
      <c r="C173" s="9" t="s">
        <v>661</v>
      </c>
      <c r="D173" s="9" t="s">
        <v>106</v>
      </c>
      <c r="E173" s="9" t="s">
        <v>12</v>
      </c>
      <c r="F173" s="87" t="s">
        <v>662</v>
      </c>
      <c r="G173" s="87"/>
      <c r="H173" s="6"/>
    </row>
    <row r="174" spans="2:8">
      <c r="B174" s="56">
        <v>11865</v>
      </c>
      <c r="C174" s="9" t="s">
        <v>663</v>
      </c>
      <c r="D174" s="9" t="s">
        <v>106</v>
      </c>
      <c r="E174" s="9" t="s">
        <v>12</v>
      </c>
      <c r="F174" s="87" t="s">
        <v>664</v>
      </c>
      <c r="G174" s="87"/>
      <c r="H174" s="6"/>
    </row>
    <row r="175" spans="2:8">
      <c r="B175" s="56">
        <v>11861</v>
      </c>
      <c r="C175" s="9" t="s">
        <v>659</v>
      </c>
      <c r="D175" s="9" t="s">
        <v>106</v>
      </c>
      <c r="E175" s="9" t="s">
        <v>12</v>
      </c>
      <c r="F175" s="87" t="s">
        <v>660</v>
      </c>
      <c r="G175" s="87"/>
      <c r="H175" s="6"/>
    </row>
    <row r="176" spans="2:8">
      <c r="B176" s="56">
        <v>12365</v>
      </c>
      <c r="C176" s="9" t="s">
        <v>687</v>
      </c>
      <c r="D176" s="9" t="s">
        <v>106</v>
      </c>
      <c r="E176" s="9" t="s">
        <v>12</v>
      </c>
      <c r="F176" s="87" t="s">
        <v>688</v>
      </c>
      <c r="G176" s="87"/>
      <c r="H176" s="6"/>
    </row>
    <row r="177" spans="2:8">
      <c r="B177" s="56">
        <v>11879</v>
      </c>
      <c r="C177" s="9" t="s">
        <v>677</v>
      </c>
      <c r="D177" s="9" t="s">
        <v>106</v>
      </c>
      <c r="E177" s="9" t="s">
        <v>12</v>
      </c>
      <c r="F177" s="87" t="s">
        <v>678</v>
      </c>
      <c r="G177" s="87"/>
      <c r="H177" s="6"/>
    </row>
    <row r="178" spans="2:8">
      <c r="B178" s="56">
        <v>11877</v>
      </c>
      <c r="C178" s="9" t="s">
        <v>675</v>
      </c>
      <c r="D178" s="9" t="s">
        <v>106</v>
      </c>
      <c r="E178" s="9" t="s">
        <v>12</v>
      </c>
      <c r="F178" s="87" t="s">
        <v>676</v>
      </c>
      <c r="G178" s="87"/>
      <c r="H178" s="6"/>
    </row>
    <row r="179" spans="2:8">
      <c r="B179" s="56">
        <v>12363</v>
      </c>
      <c r="C179" s="9" t="s">
        <v>685</v>
      </c>
      <c r="D179" s="9" t="s">
        <v>106</v>
      </c>
      <c r="E179" s="9" t="s">
        <v>12</v>
      </c>
      <c r="F179" s="87" t="s">
        <v>686</v>
      </c>
      <c r="G179" s="87"/>
      <c r="H179" s="6"/>
    </row>
    <row r="180" spans="2:8">
      <c r="B180" s="56">
        <v>6778</v>
      </c>
      <c r="C180" s="9" t="s">
        <v>275</v>
      </c>
      <c r="D180" s="9" t="s">
        <v>106</v>
      </c>
      <c r="E180" s="9" t="s">
        <v>12</v>
      </c>
      <c r="F180" s="87" t="s">
        <v>33</v>
      </c>
      <c r="G180" s="87"/>
      <c r="H180" s="6"/>
    </row>
    <row r="181" spans="2:8">
      <c r="B181" s="56">
        <v>8403</v>
      </c>
      <c r="C181" s="9" t="s">
        <v>278</v>
      </c>
      <c r="D181" s="9" t="s">
        <v>106</v>
      </c>
      <c r="E181" s="9" t="s">
        <v>12</v>
      </c>
      <c r="F181" s="87" t="s">
        <v>228</v>
      </c>
      <c r="G181" s="87"/>
      <c r="H181" s="6"/>
    </row>
    <row r="182" spans="2:8">
      <c r="B182" s="56">
        <v>6786</v>
      </c>
      <c r="C182" s="9" t="s">
        <v>286</v>
      </c>
      <c r="D182" s="9" t="s">
        <v>106</v>
      </c>
      <c r="E182" s="9" t="s">
        <v>12</v>
      </c>
      <c r="F182" s="87" t="s">
        <v>41</v>
      </c>
      <c r="G182" s="87"/>
      <c r="H182" s="6"/>
    </row>
    <row r="183" spans="2:8">
      <c r="B183" s="56">
        <v>8407</v>
      </c>
      <c r="C183" s="9" t="s">
        <v>288</v>
      </c>
      <c r="D183" s="9" t="s">
        <v>106</v>
      </c>
      <c r="E183" s="9" t="s">
        <v>12</v>
      </c>
      <c r="F183" s="87" t="s">
        <v>231</v>
      </c>
      <c r="G183" s="87"/>
      <c r="H183" s="6"/>
    </row>
    <row r="184" spans="2:8">
      <c r="B184" s="56">
        <v>6854</v>
      </c>
      <c r="C184" s="9" t="s">
        <v>287</v>
      </c>
      <c r="D184" s="9" t="s">
        <v>106</v>
      </c>
      <c r="E184" s="9" t="s">
        <v>12</v>
      </c>
      <c r="F184" s="87" t="s">
        <v>42</v>
      </c>
      <c r="G184" s="87"/>
      <c r="H184" s="6"/>
    </row>
    <row r="185" spans="2:8">
      <c r="B185" s="56">
        <v>6852</v>
      </c>
      <c r="C185" s="9" t="s">
        <v>277</v>
      </c>
      <c r="D185" s="9" t="s">
        <v>106</v>
      </c>
      <c r="E185" s="9" t="s">
        <v>12</v>
      </c>
      <c r="F185" s="87" t="s">
        <v>35</v>
      </c>
      <c r="G185" s="87"/>
      <c r="H185" s="6"/>
    </row>
    <row r="186" spans="2:8">
      <c r="B186" s="56">
        <v>9571</v>
      </c>
      <c r="C186" s="9" t="s">
        <v>505</v>
      </c>
      <c r="D186" s="9" t="s">
        <v>106</v>
      </c>
      <c r="E186" s="9" t="s">
        <v>12</v>
      </c>
      <c r="F186" s="87" t="s">
        <v>506</v>
      </c>
      <c r="G186" s="87"/>
      <c r="H186" s="6"/>
    </row>
    <row r="187" spans="2:8">
      <c r="B187" s="56">
        <v>9661</v>
      </c>
      <c r="C187" s="9" t="s">
        <v>507</v>
      </c>
      <c r="D187" s="9" t="s">
        <v>106</v>
      </c>
      <c r="E187" s="9" t="s">
        <v>12</v>
      </c>
      <c r="F187" s="87" t="s">
        <v>508</v>
      </c>
      <c r="G187" s="87"/>
      <c r="H187" s="6"/>
    </row>
    <row r="188" spans="2:8">
      <c r="B188" s="56">
        <v>9677</v>
      </c>
      <c r="C188" s="9" t="s">
        <v>509</v>
      </c>
      <c r="D188" s="9" t="s">
        <v>106</v>
      </c>
      <c r="E188" s="9" t="s">
        <v>12</v>
      </c>
      <c r="F188" s="87" t="s">
        <v>510</v>
      </c>
      <c r="G188" s="87"/>
      <c r="H188" s="6"/>
    </row>
    <row r="189" spans="2:8">
      <c r="B189" s="56">
        <v>9681</v>
      </c>
      <c r="C189" s="9" t="s">
        <v>511</v>
      </c>
      <c r="D189" s="9" t="s">
        <v>106</v>
      </c>
      <c r="E189" s="9" t="s">
        <v>12</v>
      </c>
      <c r="F189" s="87" t="s">
        <v>512</v>
      </c>
      <c r="G189" s="87"/>
      <c r="H189" s="6"/>
    </row>
    <row r="190" spans="2:8">
      <c r="B190" s="56">
        <v>9679</v>
      </c>
      <c r="C190" s="9" t="s">
        <v>513</v>
      </c>
      <c r="D190" s="9" t="s">
        <v>106</v>
      </c>
      <c r="E190" s="9" t="s">
        <v>12</v>
      </c>
      <c r="F190" s="87" t="s">
        <v>514</v>
      </c>
      <c r="G190" s="87"/>
      <c r="H190" s="6"/>
    </row>
    <row r="191" spans="2:8">
      <c r="B191" s="56">
        <v>10807</v>
      </c>
      <c r="C191" s="9" t="s">
        <v>576</v>
      </c>
      <c r="D191" s="9" t="s">
        <v>106</v>
      </c>
      <c r="E191" s="9" t="s">
        <v>12</v>
      </c>
      <c r="F191" s="87" t="s">
        <v>577</v>
      </c>
      <c r="G191" s="87"/>
      <c r="H191" s="6"/>
    </row>
    <row r="192" spans="2:8">
      <c r="B192" s="56">
        <v>9659</v>
      </c>
      <c r="C192" s="9" t="s">
        <v>515</v>
      </c>
      <c r="D192" s="9" t="s">
        <v>106</v>
      </c>
      <c r="E192" s="9" t="s">
        <v>12</v>
      </c>
      <c r="F192" s="87" t="s">
        <v>516</v>
      </c>
      <c r="G192" s="87"/>
      <c r="H192" s="6"/>
    </row>
    <row r="193" spans="2:8">
      <c r="B193" s="56">
        <v>10805</v>
      </c>
      <c r="C193" s="9" t="s">
        <v>574</v>
      </c>
      <c r="D193" s="9" t="s">
        <v>106</v>
      </c>
      <c r="E193" s="9" t="s">
        <v>12</v>
      </c>
      <c r="F193" s="87" t="s">
        <v>575</v>
      </c>
      <c r="G193" s="87"/>
      <c r="H193" s="6"/>
    </row>
    <row r="194" spans="2:8">
      <c r="B194" s="56">
        <v>7163</v>
      </c>
      <c r="C194" s="9" t="s">
        <v>271</v>
      </c>
      <c r="D194" s="9" t="s">
        <v>106</v>
      </c>
      <c r="E194" s="9" t="s">
        <v>12</v>
      </c>
      <c r="F194" s="87" t="s">
        <v>31</v>
      </c>
      <c r="G194" s="87"/>
      <c r="H194" s="6"/>
    </row>
    <row r="195" spans="2:8">
      <c r="B195" s="56">
        <v>11867</v>
      </c>
      <c r="C195" s="9" t="s">
        <v>665</v>
      </c>
      <c r="D195" s="9" t="s">
        <v>106</v>
      </c>
      <c r="E195" s="9" t="s">
        <v>12</v>
      </c>
      <c r="F195" s="87" t="s">
        <v>666</v>
      </c>
      <c r="G195" s="87"/>
      <c r="H195" s="6"/>
    </row>
    <row r="196" spans="2:8">
      <c r="B196" s="56">
        <v>7161</v>
      </c>
      <c r="C196" s="9" t="s">
        <v>517</v>
      </c>
      <c r="D196" s="9" t="s">
        <v>106</v>
      </c>
      <c r="E196" s="9" t="s">
        <v>12</v>
      </c>
      <c r="F196" s="87" t="s">
        <v>518</v>
      </c>
      <c r="G196" s="87"/>
      <c r="H196" s="6"/>
    </row>
    <row r="197" spans="2:8">
      <c r="B197" s="56">
        <v>7157</v>
      </c>
      <c r="C197" s="9" t="s">
        <v>519</v>
      </c>
      <c r="D197" s="9" t="s">
        <v>106</v>
      </c>
      <c r="E197" s="9" t="s">
        <v>12</v>
      </c>
      <c r="F197" s="87" t="s">
        <v>520</v>
      </c>
      <c r="G197" s="87"/>
      <c r="H197" s="6"/>
    </row>
    <row r="198" spans="2:8">
      <c r="B198" s="56">
        <v>7158</v>
      </c>
      <c r="C198" s="9" t="s">
        <v>521</v>
      </c>
      <c r="D198" s="9" t="s">
        <v>106</v>
      </c>
      <c r="E198" s="9" t="s">
        <v>12</v>
      </c>
      <c r="F198" s="87" t="s">
        <v>522</v>
      </c>
      <c r="G198" s="87"/>
      <c r="H198" s="6"/>
    </row>
    <row r="199" spans="2:8">
      <c r="B199" s="56">
        <v>6781</v>
      </c>
      <c r="C199" s="9" t="s">
        <v>263</v>
      </c>
      <c r="D199" s="9" t="s">
        <v>106</v>
      </c>
      <c r="E199" s="9" t="s">
        <v>12</v>
      </c>
      <c r="F199" s="87" t="s">
        <v>24</v>
      </c>
      <c r="G199" s="87"/>
      <c r="H199" s="6"/>
    </row>
    <row r="200" spans="2:8">
      <c r="B200" s="56">
        <v>6774</v>
      </c>
      <c r="C200" s="9" t="s">
        <v>258</v>
      </c>
      <c r="D200" s="9" t="s">
        <v>106</v>
      </c>
      <c r="E200" s="9" t="s">
        <v>12</v>
      </c>
      <c r="F200" s="87" t="s">
        <v>20</v>
      </c>
      <c r="G200" s="87"/>
      <c r="H200" s="6"/>
    </row>
    <row r="201" spans="2:8">
      <c r="B201" s="56">
        <v>8393</v>
      </c>
      <c r="C201" s="9" t="s">
        <v>262</v>
      </c>
      <c r="D201" s="9" t="s">
        <v>106</v>
      </c>
      <c r="E201" s="9" t="s">
        <v>12</v>
      </c>
      <c r="F201" s="87" t="s">
        <v>46</v>
      </c>
      <c r="G201" s="87"/>
      <c r="H201" s="6"/>
    </row>
    <row r="202" spans="2:8">
      <c r="B202" s="56">
        <v>6782</v>
      </c>
      <c r="C202" s="9" t="s">
        <v>273</v>
      </c>
      <c r="D202" s="9" t="s">
        <v>106</v>
      </c>
      <c r="E202" s="9" t="s">
        <v>12</v>
      </c>
      <c r="F202" s="87" t="s">
        <v>32</v>
      </c>
      <c r="G202" s="87"/>
      <c r="H202" s="6"/>
    </row>
    <row r="203" spans="2:8">
      <c r="B203" s="56">
        <v>8397</v>
      </c>
      <c r="C203" s="9" t="s">
        <v>276</v>
      </c>
      <c r="D203" s="9" t="s">
        <v>106</v>
      </c>
      <c r="E203" s="9" t="s">
        <v>12</v>
      </c>
      <c r="F203" s="87" t="s">
        <v>227</v>
      </c>
      <c r="G203" s="87"/>
      <c r="H203" s="6"/>
    </row>
    <row r="204" spans="2:8">
      <c r="B204" s="56">
        <v>6849</v>
      </c>
      <c r="C204" s="9" t="s">
        <v>274</v>
      </c>
      <c r="D204" s="9" t="s">
        <v>106</v>
      </c>
      <c r="E204" s="9" t="s">
        <v>12</v>
      </c>
      <c r="F204" s="87" t="s">
        <v>34</v>
      </c>
      <c r="G204" s="87"/>
      <c r="H204" s="6"/>
    </row>
    <row r="205" spans="2:8">
      <c r="B205" s="56">
        <v>10057</v>
      </c>
      <c r="C205" s="9" t="s">
        <v>523</v>
      </c>
      <c r="D205" s="9" t="s">
        <v>106</v>
      </c>
      <c r="E205" s="9" t="s">
        <v>12</v>
      </c>
      <c r="F205" s="87" t="s">
        <v>524</v>
      </c>
      <c r="G205" s="87"/>
      <c r="H205" s="6"/>
    </row>
    <row r="206" spans="2:8">
      <c r="B206" s="56">
        <v>11075</v>
      </c>
      <c r="C206" s="9" t="s">
        <v>585</v>
      </c>
      <c r="D206" s="9" t="s">
        <v>106</v>
      </c>
      <c r="E206" s="9" t="s">
        <v>12</v>
      </c>
      <c r="F206" s="87" t="s">
        <v>586</v>
      </c>
      <c r="G206" s="87"/>
      <c r="H206" s="6"/>
    </row>
    <row r="207" spans="2:8">
      <c r="B207" s="56">
        <v>11079</v>
      </c>
      <c r="C207" s="9" t="s">
        <v>589</v>
      </c>
      <c r="D207" s="9" t="s">
        <v>106</v>
      </c>
      <c r="E207" s="9" t="s">
        <v>12</v>
      </c>
      <c r="F207" s="87" t="s">
        <v>590</v>
      </c>
      <c r="G207" s="87"/>
      <c r="H207" s="6"/>
    </row>
    <row r="208" spans="2:8">
      <c r="B208" s="56">
        <v>11077</v>
      </c>
      <c r="C208" s="9" t="s">
        <v>587</v>
      </c>
      <c r="D208" s="9" t="s">
        <v>106</v>
      </c>
      <c r="E208" s="9" t="s">
        <v>12</v>
      </c>
      <c r="F208" s="87" t="s">
        <v>588</v>
      </c>
      <c r="G208" s="87"/>
      <c r="H208" s="6"/>
    </row>
    <row r="209" spans="2:8">
      <c r="B209" s="56">
        <v>7162</v>
      </c>
      <c r="C209" s="9" t="s">
        <v>280</v>
      </c>
      <c r="D209" s="9" t="s">
        <v>106</v>
      </c>
      <c r="E209" s="9" t="s">
        <v>12</v>
      </c>
      <c r="F209" s="87" t="s">
        <v>36</v>
      </c>
      <c r="G209" s="87"/>
      <c r="H209" s="6"/>
    </row>
    <row r="210" spans="2:8">
      <c r="B210" s="56">
        <v>6847</v>
      </c>
      <c r="C210" s="9" t="s">
        <v>261</v>
      </c>
      <c r="D210" s="9" t="s">
        <v>106</v>
      </c>
      <c r="E210" s="9" t="s">
        <v>12</v>
      </c>
      <c r="F210" s="87" t="s">
        <v>23</v>
      </c>
      <c r="G210" s="87"/>
      <c r="H210" s="6"/>
    </row>
    <row r="211" spans="2:8">
      <c r="B211" s="56">
        <v>9573</v>
      </c>
      <c r="C211" s="9" t="s">
        <v>525</v>
      </c>
      <c r="D211" s="9" t="s">
        <v>106</v>
      </c>
      <c r="E211" s="9" t="s">
        <v>12</v>
      </c>
      <c r="F211" s="87" t="s">
        <v>526</v>
      </c>
      <c r="G211" s="87"/>
      <c r="H211" s="6"/>
    </row>
    <row r="212" spans="2:8">
      <c r="B212" s="56">
        <v>9649</v>
      </c>
      <c r="C212" s="9" t="s">
        <v>527</v>
      </c>
      <c r="D212" s="9" t="s">
        <v>106</v>
      </c>
      <c r="E212" s="9" t="s">
        <v>12</v>
      </c>
      <c r="F212" s="87" t="s">
        <v>528</v>
      </c>
      <c r="G212" s="87"/>
      <c r="H212" s="6"/>
    </row>
    <row r="213" spans="2:8">
      <c r="B213" s="56">
        <v>9663</v>
      </c>
      <c r="C213" s="9" t="s">
        <v>529</v>
      </c>
      <c r="D213" s="9" t="s">
        <v>106</v>
      </c>
      <c r="E213" s="9" t="s">
        <v>12</v>
      </c>
      <c r="F213" s="87" t="s">
        <v>530</v>
      </c>
      <c r="G213" s="87"/>
      <c r="H213" s="6"/>
    </row>
    <row r="214" spans="2:8">
      <c r="B214" s="56">
        <v>9667</v>
      </c>
      <c r="C214" s="9" t="s">
        <v>531</v>
      </c>
      <c r="D214" s="9" t="s">
        <v>106</v>
      </c>
      <c r="E214" s="9" t="s">
        <v>12</v>
      </c>
      <c r="F214" s="87" t="s">
        <v>532</v>
      </c>
      <c r="G214" s="87"/>
      <c r="H214" s="6"/>
    </row>
    <row r="215" spans="2:8">
      <c r="B215" s="56">
        <v>9665</v>
      </c>
      <c r="C215" s="9" t="s">
        <v>533</v>
      </c>
      <c r="D215" s="9" t="s">
        <v>106</v>
      </c>
      <c r="E215" s="9" t="s">
        <v>12</v>
      </c>
      <c r="F215" s="87" t="s">
        <v>534</v>
      </c>
      <c r="G215" s="87"/>
      <c r="H215" s="6"/>
    </row>
    <row r="216" spans="2:8">
      <c r="B216" s="56">
        <v>9647</v>
      </c>
      <c r="C216" s="9" t="s">
        <v>535</v>
      </c>
      <c r="D216" s="9" t="s">
        <v>106</v>
      </c>
      <c r="E216" s="9" t="s">
        <v>12</v>
      </c>
      <c r="F216" s="87" t="s">
        <v>536</v>
      </c>
      <c r="G216" s="87"/>
      <c r="H216" s="6"/>
    </row>
    <row r="217" spans="2:8">
      <c r="B217" s="56">
        <v>10055</v>
      </c>
      <c r="C217" s="9" t="s">
        <v>537</v>
      </c>
      <c r="D217" s="9" t="s">
        <v>106</v>
      </c>
      <c r="E217" s="9" t="s">
        <v>12</v>
      </c>
      <c r="F217" s="87" t="s">
        <v>538</v>
      </c>
      <c r="G217" s="87"/>
      <c r="H217" s="6"/>
    </row>
    <row r="218" spans="2:8">
      <c r="B218" s="56">
        <v>11087</v>
      </c>
      <c r="C218" s="9" t="s">
        <v>597</v>
      </c>
      <c r="D218" s="9" t="s">
        <v>106</v>
      </c>
      <c r="E218" s="9" t="s">
        <v>12</v>
      </c>
      <c r="F218" s="87" t="s">
        <v>598</v>
      </c>
      <c r="G218" s="87"/>
      <c r="H218" s="6"/>
    </row>
    <row r="219" spans="2:8">
      <c r="B219" s="56">
        <v>11091</v>
      </c>
      <c r="C219" s="9" t="s">
        <v>601</v>
      </c>
      <c r="D219" s="9" t="s">
        <v>106</v>
      </c>
      <c r="E219" s="9" t="s">
        <v>12</v>
      </c>
      <c r="F219" s="87" t="s">
        <v>602</v>
      </c>
      <c r="G219" s="87"/>
      <c r="H219" s="6"/>
    </row>
    <row r="220" spans="2:8">
      <c r="B220" s="56">
        <v>11089</v>
      </c>
      <c r="C220" s="9" t="s">
        <v>599</v>
      </c>
      <c r="D220" s="9" t="s">
        <v>106</v>
      </c>
      <c r="E220" s="9" t="s">
        <v>12</v>
      </c>
      <c r="F220" s="87" t="s">
        <v>600</v>
      </c>
      <c r="G220" s="87"/>
      <c r="H220" s="6"/>
    </row>
    <row r="221" spans="2:8">
      <c r="B221" s="56">
        <v>11821</v>
      </c>
      <c r="C221" s="9" t="s">
        <v>621</v>
      </c>
      <c r="D221" s="9" t="s">
        <v>106</v>
      </c>
      <c r="E221" s="9" t="s">
        <v>12</v>
      </c>
      <c r="F221" s="87" t="s">
        <v>49</v>
      </c>
      <c r="G221" s="87"/>
      <c r="H221" s="6"/>
    </row>
    <row r="222" spans="2:8">
      <c r="B222" s="56">
        <v>11825</v>
      </c>
      <c r="C222" s="9" t="s">
        <v>624</v>
      </c>
      <c r="D222" s="9" t="s">
        <v>106</v>
      </c>
      <c r="E222" s="9" t="s">
        <v>12</v>
      </c>
      <c r="F222" s="87" t="s">
        <v>232</v>
      </c>
      <c r="G222" s="87"/>
      <c r="H222" s="6"/>
    </row>
    <row r="223" spans="2:8">
      <c r="B223" s="56">
        <v>11839</v>
      </c>
      <c r="C223" s="9" t="s">
        <v>637</v>
      </c>
      <c r="D223" s="9" t="s">
        <v>106</v>
      </c>
      <c r="E223" s="9" t="s">
        <v>12</v>
      </c>
      <c r="F223" s="87" t="s">
        <v>638</v>
      </c>
      <c r="G223" s="87"/>
      <c r="H223" s="6"/>
    </row>
    <row r="224" spans="2:8">
      <c r="B224" s="56">
        <v>11843</v>
      </c>
      <c r="C224" s="9" t="s">
        <v>641</v>
      </c>
      <c r="D224" s="9" t="s">
        <v>106</v>
      </c>
      <c r="E224" s="9" t="s">
        <v>12</v>
      </c>
      <c r="F224" s="87" t="s">
        <v>642</v>
      </c>
      <c r="G224" s="87"/>
      <c r="H224" s="6"/>
    </row>
    <row r="225" spans="2:8">
      <c r="B225" s="56">
        <v>11841</v>
      </c>
      <c r="C225" s="9" t="s">
        <v>639</v>
      </c>
      <c r="D225" s="9" t="s">
        <v>106</v>
      </c>
      <c r="E225" s="9" t="s">
        <v>12</v>
      </c>
      <c r="F225" s="87" t="s">
        <v>640</v>
      </c>
      <c r="G225" s="87"/>
      <c r="H225" s="6"/>
    </row>
    <row r="226" spans="2:8">
      <c r="B226" s="56">
        <v>11823</v>
      </c>
      <c r="C226" s="9" t="s">
        <v>622</v>
      </c>
      <c r="D226" s="9" t="s">
        <v>106</v>
      </c>
      <c r="E226" s="9" t="s">
        <v>12</v>
      </c>
      <c r="F226" s="87" t="s">
        <v>623</v>
      </c>
      <c r="G226" s="87"/>
      <c r="H226" s="6"/>
    </row>
    <row r="227" spans="2:8">
      <c r="B227" s="56">
        <v>11827</v>
      </c>
      <c r="C227" s="9" t="s">
        <v>625</v>
      </c>
      <c r="D227" s="9" t="s">
        <v>106</v>
      </c>
      <c r="E227" s="9" t="s">
        <v>12</v>
      </c>
      <c r="F227" s="87" t="s">
        <v>626</v>
      </c>
      <c r="G227" s="87"/>
      <c r="H227" s="6"/>
    </row>
    <row r="228" spans="2:8">
      <c r="B228" s="56">
        <v>11833</v>
      </c>
      <c r="C228" s="9" t="s">
        <v>631</v>
      </c>
      <c r="D228" s="9" t="s">
        <v>106</v>
      </c>
      <c r="E228" s="9" t="s">
        <v>12</v>
      </c>
      <c r="F228" s="87" t="s">
        <v>632</v>
      </c>
      <c r="G228" s="87"/>
      <c r="H228" s="6"/>
    </row>
    <row r="229" spans="2:8">
      <c r="B229" s="56">
        <v>11845</v>
      </c>
      <c r="C229" s="9" t="s">
        <v>643</v>
      </c>
      <c r="D229" s="9" t="s">
        <v>106</v>
      </c>
      <c r="E229" s="9" t="s">
        <v>12</v>
      </c>
      <c r="F229" s="87" t="s">
        <v>644</v>
      </c>
      <c r="G229" s="87"/>
      <c r="H229" s="6"/>
    </row>
    <row r="230" spans="2:8">
      <c r="B230" s="56">
        <v>11851</v>
      </c>
      <c r="C230" s="9" t="s">
        <v>649</v>
      </c>
      <c r="D230" s="9" t="s">
        <v>106</v>
      </c>
      <c r="E230" s="9" t="s">
        <v>12</v>
      </c>
      <c r="F230" s="87" t="s">
        <v>650</v>
      </c>
      <c r="G230" s="87"/>
      <c r="H230" s="6"/>
    </row>
    <row r="231" spans="2:8">
      <c r="B231" s="56">
        <v>11849</v>
      </c>
      <c r="C231" s="9" t="s">
        <v>647</v>
      </c>
      <c r="D231" s="9" t="s">
        <v>106</v>
      </c>
      <c r="E231" s="9" t="s">
        <v>12</v>
      </c>
      <c r="F231" s="87" t="s">
        <v>648</v>
      </c>
      <c r="G231" s="87"/>
      <c r="H231" s="6"/>
    </row>
    <row r="232" spans="2:8">
      <c r="B232" s="56">
        <v>11847</v>
      </c>
      <c r="C232" s="9" t="s">
        <v>645</v>
      </c>
      <c r="D232" s="9" t="s">
        <v>106</v>
      </c>
      <c r="E232" s="9" t="s">
        <v>12</v>
      </c>
      <c r="F232" s="87" t="s">
        <v>646</v>
      </c>
      <c r="G232" s="87"/>
      <c r="H232" s="6"/>
    </row>
    <row r="233" spans="2:8">
      <c r="B233" s="56">
        <v>12361</v>
      </c>
      <c r="C233" s="9" t="s">
        <v>683</v>
      </c>
      <c r="D233" s="9" t="s">
        <v>106</v>
      </c>
      <c r="E233" s="9" t="s">
        <v>12</v>
      </c>
      <c r="F233" s="87" t="s">
        <v>684</v>
      </c>
      <c r="G233" s="87"/>
      <c r="H233" s="6"/>
    </row>
    <row r="234" spans="2:8">
      <c r="B234" s="56">
        <v>11831</v>
      </c>
      <c r="C234" s="9" t="s">
        <v>629</v>
      </c>
      <c r="D234" s="9" t="s">
        <v>106</v>
      </c>
      <c r="E234" s="9" t="s">
        <v>12</v>
      </c>
      <c r="F234" s="87" t="s">
        <v>630</v>
      </c>
      <c r="G234" s="87"/>
      <c r="H234" s="6"/>
    </row>
    <row r="235" spans="2:8">
      <c r="B235" s="56">
        <v>11829</v>
      </c>
      <c r="C235" s="9" t="s">
        <v>627</v>
      </c>
      <c r="D235" s="9" t="s">
        <v>106</v>
      </c>
      <c r="E235" s="9" t="s">
        <v>12</v>
      </c>
      <c r="F235" s="87" t="s">
        <v>628</v>
      </c>
      <c r="G235" s="87"/>
      <c r="H235" s="6"/>
    </row>
    <row r="236" spans="2:8">
      <c r="B236" s="56">
        <v>12359</v>
      </c>
      <c r="C236" s="9" t="s">
        <v>681</v>
      </c>
      <c r="D236" s="9" t="s">
        <v>106</v>
      </c>
      <c r="E236" s="9" t="s">
        <v>12</v>
      </c>
      <c r="F236" s="87" t="s">
        <v>682</v>
      </c>
      <c r="G236" s="87"/>
      <c r="H236" s="6"/>
    </row>
    <row r="237" spans="2:8">
      <c r="B237" s="56">
        <v>6775</v>
      </c>
      <c r="C237" s="9" t="s">
        <v>268</v>
      </c>
      <c r="D237" s="9" t="s">
        <v>106</v>
      </c>
      <c r="E237" s="9" t="s">
        <v>12</v>
      </c>
      <c r="F237" s="87" t="s">
        <v>29</v>
      </c>
      <c r="G237" s="87"/>
      <c r="H237" s="6"/>
    </row>
    <row r="238" spans="2:8">
      <c r="B238" s="56">
        <v>8395</v>
      </c>
      <c r="C238" s="9" t="s">
        <v>272</v>
      </c>
      <c r="D238" s="9" t="s">
        <v>106</v>
      </c>
      <c r="E238" s="9" t="s">
        <v>12</v>
      </c>
      <c r="F238" s="87" t="s">
        <v>226</v>
      </c>
      <c r="G238" s="87"/>
      <c r="H238" s="6"/>
    </row>
    <row r="239" spans="2:8">
      <c r="B239" s="56">
        <v>6783</v>
      </c>
      <c r="C239" s="9" t="s">
        <v>282</v>
      </c>
      <c r="D239" s="9" t="s">
        <v>106</v>
      </c>
      <c r="E239" s="9" t="s">
        <v>12</v>
      </c>
      <c r="F239" s="87" t="s">
        <v>39</v>
      </c>
      <c r="G239" s="87"/>
      <c r="H239" s="6"/>
    </row>
    <row r="240" spans="2:8">
      <c r="B240" s="56">
        <v>8399</v>
      </c>
      <c r="C240" s="9" t="s">
        <v>285</v>
      </c>
      <c r="D240" s="9" t="s">
        <v>106</v>
      </c>
      <c r="E240" s="9" t="s">
        <v>12</v>
      </c>
      <c r="F240" s="87" t="s">
        <v>230</v>
      </c>
      <c r="G240" s="87"/>
      <c r="H240" s="6"/>
    </row>
    <row r="241" spans="2:8">
      <c r="B241" s="56">
        <v>6850</v>
      </c>
      <c r="C241" s="9" t="s">
        <v>284</v>
      </c>
      <c r="D241" s="9" t="s">
        <v>106</v>
      </c>
      <c r="E241" s="9" t="s">
        <v>12</v>
      </c>
      <c r="F241" s="87" t="s">
        <v>40</v>
      </c>
      <c r="G241" s="87"/>
      <c r="H241" s="6"/>
    </row>
    <row r="242" spans="2:8">
      <c r="B242" s="56">
        <v>6848</v>
      </c>
      <c r="C242" s="9" t="s">
        <v>270</v>
      </c>
      <c r="D242" s="9" t="s">
        <v>106</v>
      </c>
      <c r="E242" s="9" t="s">
        <v>12</v>
      </c>
      <c r="F242" s="87" t="s">
        <v>30</v>
      </c>
      <c r="G242" s="87"/>
      <c r="H242" s="6"/>
    </row>
    <row r="243" spans="2:8">
      <c r="B243" s="56">
        <v>9569</v>
      </c>
      <c r="C243" s="9" t="s">
        <v>539</v>
      </c>
      <c r="D243" s="9" t="s">
        <v>106</v>
      </c>
      <c r="E243" s="9" t="s">
        <v>12</v>
      </c>
      <c r="F243" s="87" t="s">
        <v>540</v>
      </c>
      <c r="G243" s="87"/>
      <c r="H243" s="6"/>
    </row>
    <row r="244" spans="2:8">
      <c r="B244" s="56">
        <v>9653</v>
      </c>
      <c r="C244" s="9" t="s">
        <v>541</v>
      </c>
      <c r="D244" s="9" t="s">
        <v>106</v>
      </c>
      <c r="E244" s="9" t="s">
        <v>12</v>
      </c>
      <c r="F244" s="87" t="s">
        <v>542</v>
      </c>
      <c r="G244" s="87"/>
      <c r="H244" s="6"/>
    </row>
    <row r="245" spans="2:8">
      <c r="B245" s="56">
        <v>9671</v>
      </c>
      <c r="C245" s="9" t="s">
        <v>543</v>
      </c>
      <c r="D245" s="9" t="s">
        <v>106</v>
      </c>
      <c r="E245" s="9" t="s">
        <v>12</v>
      </c>
      <c r="F245" s="87" t="s">
        <v>544</v>
      </c>
      <c r="G245" s="87"/>
      <c r="H245" s="6"/>
    </row>
    <row r="246" spans="2:8">
      <c r="B246" s="56">
        <v>9673</v>
      </c>
      <c r="C246" s="9" t="s">
        <v>545</v>
      </c>
      <c r="D246" s="9" t="s">
        <v>106</v>
      </c>
      <c r="E246" s="9" t="s">
        <v>12</v>
      </c>
      <c r="F246" s="87" t="s">
        <v>546</v>
      </c>
      <c r="G246" s="87"/>
      <c r="H246" s="6"/>
    </row>
    <row r="247" spans="2:8">
      <c r="B247" s="56">
        <v>9669</v>
      </c>
      <c r="C247" s="9" t="s">
        <v>547</v>
      </c>
      <c r="D247" s="9" t="s">
        <v>106</v>
      </c>
      <c r="E247" s="9" t="s">
        <v>12</v>
      </c>
      <c r="F247" s="87" t="s">
        <v>548</v>
      </c>
      <c r="G247" s="87"/>
      <c r="H247" s="6"/>
    </row>
    <row r="248" spans="2:8">
      <c r="B248" s="56">
        <v>10803</v>
      </c>
      <c r="C248" s="9" t="s">
        <v>572</v>
      </c>
      <c r="D248" s="9" t="s">
        <v>106</v>
      </c>
      <c r="E248" s="9" t="s">
        <v>12</v>
      </c>
      <c r="F248" s="87" t="s">
        <v>573</v>
      </c>
      <c r="G248" s="87"/>
      <c r="H248" s="6"/>
    </row>
    <row r="249" spans="2:8">
      <c r="B249" s="56">
        <v>9651</v>
      </c>
      <c r="C249" s="9" t="s">
        <v>549</v>
      </c>
      <c r="D249" s="9" t="s">
        <v>106</v>
      </c>
      <c r="E249" s="9" t="s">
        <v>12</v>
      </c>
      <c r="F249" s="87" t="s">
        <v>550</v>
      </c>
      <c r="G249" s="87"/>
      <c r="H249" s="6"/>
    </row>
    <row r="250" spans="2:8">
      <c r="B250" s="56">
        <v>10801</v>
      </c>
      <c r="C250" s="9" t="s">
        <v>570</v>
      </c>
      <c r="D250" s="9" t="s">
        <v>106</v>
      </c>
      <c r="E250" s="9" t="s">
        <v>12</v>
      </c>
      <c r="F250" s="87" t="s">
        <v>571</v>
      </c>
      <c r="G250" s="87"/>
      <c r="H250" s="6"/>
    </row>
    <row r="251" spans="2:8">
      <c r="B251" s="56">
        <v>7164</v>
      </c>
      <c r="C251" s="9" t="s">
        <v>266</v>
      </c>
      <c r="D251" s="9" t="s">
        <v>106</v>
      </c>
      <c r="E251" s="9" t="s">
        <v>12</v>
      </c>
      <c r="F251" s="87" t="s">
        <v>26</v>
      </c>
      <c r="G251" s="87"/>
      <c r="H251" s="6"/>
    </row>
    <row r="252" spans="2:8">
      <c r="B252" s="56">
        <v>11819</v>
      </c>
      <c r="C252" s="9" t="s">
        <v>619</v>
      </c>
      <c r="D252" s="9" t="s">
        <v>106</v>
      </c>
      <c r="E252" s="9" t="s">
        <v>12</v>
      </c>
      <c r="F252" s="87" t="s">
        <v>620</v>
      </c>
      <c r="G252" s="87"/>
      <c r="H252" s="6"/>
    </row>
    <row r="253" spans="2:8">
      <c r="B253" s="56">
        <v>11835</v>
      </c>
      <c r="C253" s="9" t="s">
        <v>633</v>
      </c>
      <c r="D253" s="9" t="s">
        <v>106</v>
      </c>
      <c r="E253" s="9" t="s">
        <v>12</v>
      </c>
      <c r="F253" s="87" t="s">
        <v>634</v>
      </c>
      <c r="G253" s="87"/>
      <c r="H253" s="6"/>
    </row>
    <row r="254" spans="2:8">
      <c r="B254" s="56">
        <v>11837</v>
      </c>
      <c r="C254" s="9" t="s">
        <v>635</v>
      </c>
      <c r="D254" s="9" t="s">
        <v>106</v>
      </c>
      <c r="E254" s="9" t="s">
        <v>12</v>
      </c>
      <c r="F254" s="87" t="s">
        <v>636</v>
      </c>
      <c r="G254" s="87"/>
      <c r="H254" s="6"/>
    </row>
    <row r="255" spans="2:8">
      <c r="B255" s="56">
        <v>7159</v>
      </c>
      <c r="C255" s="9" t="s">
        <v>551</v>
      </c>
      <c r="D255" s="9" t="s">
        <v>106</v>
      </c>
      <c r="E255" s="9" t="s">
        <v>12</v>
      </c>
      <c r="F255" s="87" t="s">
        <v>552</v>
      </c>
      <c r="G255" s="87"/>
      <c r="H255" s="6"/>
    </row>
    <row r="256" spans="2:8">
      <c r="B256" s="56">
        <v>7160</v>
      </c>
      <c r="C256" s="9" t="s">
        <v>553</v>
      </c>
      <c r="D256" s="9" t="s">
        <v>106</v>
      </c>
      <c r="E256" s="9" t="s">
        <v>12</v>
      </c>
      <c r="F256" s="87" t="s">
        <v>554</v>
      </c>
      <c r="G256" s="87"/>
      <c r="H256" s="6"/>
    </row>
    <row r="257" spans="2:8">
      <c r="B257" s="65">
        <v>5913</v>
      </c>
      <c r="C257" s="47" t="s">
        <v>326</v>
      </c>
      <c r="D257" s="47" t="s">
        <v>106</v>
      </c>
      <c r="E257" s="47" t="s">
        <v>61</v>
      </c>
      <c r="F257" s="88" t="s">
        <v>67</v>
      </c>
      <c r="G257" s="88" t="s">
        <v>234</v>
      </c>
      <c r="H257" s="6"/>
    </row>
    <row r="258" spans="2:8">
      <c r="B258" s="56">
        <v>6565</v>
      </c>
      <c r="C258" s="9" t="s">
        <v>332</v>
      </c>
      <c r="D258" s="9" t="s">
        <v>106</v>
      </c>
      <c r="E258" s="9" t="s">
        <v>61</v>
      </c>
      <c r="F258" s="87" t="s">
        <v>70</v>
      </c>
      <c r="G258" s="87" t="s">
        <v>234</v>
      </c>
      <c r="H258" s="6"/>
    </row>
    <row r="259" spans="2:8">
      <c r="B259" s="56">
        <v>6564</v>
      </c>
      <c r="C259" s="9" t="s">
        <v>320</v>
      </c>
      <c r="D259" s="9" t="s">
        <v>106</v>
      </c>
      <c r="E259" s="9" t="s">
        <v>61</v>
      </c>
      <c r="F259" s="87" t="s">
        <v>63</v>
      </c>
      <c r="G259" s="87" t="s">
        <v>234</v>
      </c>
      <c r="H259" s="6"/>
    </row>
    <row r="260" spans="2:8">
      <c r="B260" s="56">
        <v>5911</v>
      </c>
      <c r="C260" s="9" t="s">
        <v>318</v>
      </c>
      <c r="D260" s="9" t="s">
        <v>106</v>
      </c>
      <c r="E260" s="9" t="s">
        <v>61</v>
      </c>
      <c r="F260" s="87" t="s">
        <v>62</v>
      </c>
      <c r="G260" s="87" t="s">
        <v>234</v>
      </c>
      <c r="H260" s="6"/>
    </row>
    <row r="261" spans="2:8">
      <c r="B261" s="56">
        <v>6567</v>
      </c>
      <c r="C261" s="9" t="s">
        <v>338</v>
      </c>
      <c r="D261" s="9" t="s">
        <v>106</v>
      </c>
      <c r="E261" s="9" t="s">
        <v>61</v>
      </c>
      <c r="F261" s="87" t="s">
        <v>73</v>
      </c>
      <c r="G261" s="87" t="s">
        <v>234</v>
      </c>
      <c r="H261" s="6"/>
    </row>
    <row r="262" spans="2:8">
      <c r="B262" s="56">
        <v>6566</v>
      </c>
      <c r="C262" s="9" t="s">
        <v>328</v>
      </c>
      <c r="D262" s="9" t="s">
        <v>106</v>
      </c>
      <c r="E262" s="9" t="s">
        <v>61</v>
      </c>
      <c r="F262" s="87" t="s">
        <v>68</v>
      </c>
      <c r="G262" s="87" t="s">
        <v>234</v>
      </c>
      <c r="H262" s="6"/>
    </row>
    <row r="263" spans="2:8">
      <c r="B263" s="56">
        <v>5914</v>
      </c>
      <c r="C263" s="9" t="s">
        <v>331</v>
      </c>
      <c r="D263" s="9" t="s">
        <v>106</v>
      </c>
      <c r="E263" s="9" t="s">
        <v>61</v>
      </c>
      <c r="F263" s="87" t="s">
        <v>69</v>
      </c>
      <c r="G263" s="87" t="s">
        <v>234</v>
      </c>
      <c r="H263" s="6"/>
    </row>
    <row r="264" spans="2:8">
      <c r="B264" s="56">
        <v>5912</v>
      </c>
      <c r="C264" s="9" t="s">
        <v>321</v>
      </c>
      <c r="D264" s="9" t="s">
        <v>106</v>
      </c>
      <c r="E264" s="9" t="s">
        <v>61</v>
      </c>
      <c r="F264" s="87" t="s">
        <v>64</v>
      </c>
      <c r="G264" s="87" t="s">
        <v>234</v>
      </c>
      <c r="H264" s="6"/>
    </row>
    <row r="265" spans="2:8">
      <c r="B265" s="56">
        <v>5443</v>
      </c>
      <c r="C265" s="9" t="s">
        <v>317</v>
      </c>
      <c r="D265" s="9" t="s">
        <v>106</v>
      </c>
      <c r="E265" s="9" t="s">
        <v>61</v>
      </c>
      <c r="F265" s="87" t="s">
        <v>11</v>
      </c>
      <c r="G265" s="87" t="s">
        <v>234</v>
      </c>
      <c r="H265" s="6"/>
    </row>
    <row r="266" spans="2:8">
      <c r="B266" s="56">
        <v>5447</v>
      </c>
      <c r="C266" s="9" t="s">
        <v>322</v>
      </c>
      <c r="D266" s="9" t="s">
        <v>106</v>
      </c>
      <c r="E266" s="9" t="s">
        <v>61</v>
      </c>
      <c r="F266" s="87" t="s">
        <v>16</v>
      </c>
      <c r="G266" s="87" t="s">
        <v>234</v>
      </c>
      <c r="H266" s="6"/>
    </row>
    <row r="267" spans="2:8">
      <c r="B267" s="56">
        <v>5444</v>
      </c>
      <c r="C267" s="9" t="s">
        <v>319</v>
      </c>
      <c r="D267" s="9" t="s">
        <v>106</v>
      </c>
      <c r="E267" s="9" t="s">
        <v>61</v>
      </c>
      <c r="F267" s="87" t="s">
        <v>13</v>
      </c>
      <c r="G267" s="87" t="s">
        <v>234</v>
      </c>
      <c r="H267" s="6"/>
    </row>
    <row r="268" spans="2:8">
      <c r="B268" s="56">
        <v>5842</v>
      </c>
      <c r="C268" s="9" t="s">
        <v>336</v>
      </c>
      <c r="D268" s="9" t="s">
        <v>106</v>
      </c>
      <c r="E268" s="9" t="s">
        <v>61</v>
      </c>
      <c r="F268" s="87" t="s">
        <v>22</v>
      </c>
      <c r="G268" s="87" t="s">
        <v>234</v>
      </c>
      <c r="H268" s="6"/>
    </row>
    <row r="269" spans="2:8">
      <c r="B269" s="56">
        <v>5841</v>
      </c>
      <c r="C269" s="9" t="s">
        <v>325</v>
      </c>
      <c r="D269" s="9" t="s">
        <v>106</v>
      </c>
      <c r="E269" s="9" t="s">
        <v>61</v>
      </c>
      <c r="F269" s="87" t="s">
        <v>66</v>
      </c>
      <c r="G269" s="87" t="s">
        <v>234</v>
      </c>
      <c r="H269" s="6"/>
    </row>
    <row r="270" spans="2:8">
      <c r="B270" s="56">
        <v>5449</v>
      </c>
      <c r="C270" s="9" t="s">
        <v>329</v>
      </c>
      <c r="D270" s="9" t="s">
        <v>106</v>
      </c>
      <c r="E270" s="9" t="s">
        <v>61</v>
      </c>
      <c r="F270" s="87" t="s">
        <v>19</v>
      </c>
      <c r="G270" s="87" t="s">
        <v>234</v>
      </c>
      <c r="H270" s="6"/>
    </row>
    <row r="271" spans="2:8">
      <c r="B271" s="56">
        <v>6569</v>
      </c>
      <c r="C271" s="9" t="s">
        <v>324</v>
      </c>
      <c r="D271" s="9" t="s">
        <v>106</v>
      </c>
      <c r="E271" s="9" t="s">
        <v>61</v>
      </c>
      <c r="F271" s="87" t="s">
        <v>44</v>
      </c>
      <c r="G271" s="87" t="s">
        <v>234</v>
      </c>
      <c r="H271" s="6"/>
    </row>
    <row r="272" spans="2:8">
      <c r="B272" s="56">
        <v>5445</v>
      </c>
      <c r="C272" s="9" t="s">
        <v>323</v>
      </c>
      <c r="D272" s="9" t="s">
        <v>106</v>
      </c>
      <c r="E272" s="9" t="s">
        <v>61</v>
      </c>
      <c r="F272" s="87" t="s">
        <v>65</v>
      </c>
      <c r="G272" s="87" t="s">
        <v>234</v>
      </c>
      <c r="H272" s="6"/>
    </row>
    <row r="273" spans="2:8">
      <c r="B273" s="56">
        <v>6568</v>
      </c>
      <c r="C273" s="9" t="s">
        <v>334</v>
      </c>
      <c r="D273" s="9" t="s">
        <v>106</v>
      </c>
      <c r="E273" s="9" t="s">
        <v>61</v>
      </c>
      <c r="F273" s="87" t="s">
        <v>43</v>
      </c>
      <c r="G273" s="87" t="s">
        <v>234</v>
      </c>
      <c r="H273" s="6"/>
    </row>
    <row r="274" spans="2:8">
      <c r="B274" s="56">
        <v>5450</v>
      </c>
      <c r="C274" s="9" t="s">
        <v>333</v>
      </c>
      <c r="D274" s="9" t="s">
        <v>106</v>
      </c>
      <c r="E274" s="9" t="s">
        <v>61</v>
      </c>
      <c r="F274" s="87" t="s">
        <v>71</v>
      </c>
      <c r="G274" s="87" t="s">
        <v>234</v>
      </c>
      <c r="H274" s="6"/>
    </row>
    <row r="275" spans="2:8">
      <c r="B275" s="56">
        <v>6484</v>
      </c>
      <c r="C275" s="9" t="s">
        <v>327</v>
      </c>
      <c r="D275" s="9" t="s">
        <v>106</v>
      </c>
      <c r="E275" s="9" t="s">
        <v>61</v>
      </c>
      <c r="F275" s="87" t="s">
        <v>45</v>
      </c>
      <c r="G275" s="87" t="s">
        <v>234</v>
      </c>
      <c r="H275" s="6"/>
    </row>
    <row r="276" spans="2:8">
      <c r="B276" s="56">
        <v>6485</v>
      </c>
      <c r="C276" s="9" t="s">
        <v>335</v>
      </c>
      <c r="D276" s="9" t="s">
        <v>106</v>
      </c>
      <c r="E276" s="9" t="s">
        <v>61</v>
      </c>
      <c r="F276" s="87" t="s">
        <v>72</v>
      </c>
      <c r="G276" s="87" t="s">
        <v>234</v>
      </c>
      <c r="H276" s="6"/>
    </row>
    <row r="277" spans="2:8">
      <c r="B277" s="56">
        <v>5693</v>
      </c>
      <c r="C277" s="9" t="s">
        <v>330</v>
      </c>
      <c r="D277" s="9" t="s">
        <v>106</v>
      </c>
      <c r="E277" s="9" t="s">
        <v>61</v>
      </c>
      <c r="F277" s="87" t="s">
        <v>17</v>
      </c>
      <c r="G277" s="87" t="s">
        <v>234</v>
      </c>
      <c r="H277" s="6"/>
    </row>
    <row r="278" spans="2:8">
      <c r="B278" s="56">
        <v>5740</v>
      </c>
      <c r="C278" s="9" t="s">
        <v>345</v>
      </c>
      <c r="D278" s="9" t="s">
        <v>106</v>
      </c>
      <c r="E278" s="9" t="s">
        <v>61</v>
      </c>
      <c r="F278" s="87" t="s">
        <v>37</v>
      </c>
      <c r="G278" s="87" t="s">
        <v>234</v>
      </c>
      <c r="H278" s="6"/>
    </row>
    <row r="279" spans="2:8">
      <c r="B279" s="56">
        <v>5742</v>
      </c>
      <c r="C279" s="9" t="s">
        <v>346</v>
      </c>
      <c r="D279" s="9" t="s">
        <v>106</v>
      </c>
      <c r="E279" s="9" t="s">
        <v>61</v>
      </c>
      <c r="F279" s="87" t="s">
        <v>38</v>
      </c>
      <c r="G279" s="87" t="s">
        <v>234</v>
      </c>
      <c r="H279" s="6"/>
    </row>
    <row r="280" spans="2:8">
      <c r="B280" s="56">
        <v>5739</v>
      </c>
      <c r="C280" s="9" t="s">
        <v>341</v>
      </c>
      <c r="D280" s="9" t="s">
        <v>106</v>
      </c>
      <c r="E280" s="9" t="s">
        <v>61</v>
      </c>
      <c r="F280" s="87" t="s">
        <v>74</v>
      </c>
      <c r="G280" s="87" t="s">
        <v>234</v>
      </c>
      <c r="H280" s="6"/>
    </row>
    <row r="281" spans="2:8">
      <c r="B281" s="56">
        <v>5741</v>
      </c>
      <c r="C281" s="9" t="s">
        <v>342</v>
      </c>
      <c r="D281" s="9" t="s">
        <v>106</v>
      </c>
      <c r="E281" s="9" t="s">
        <v>61</v>
      </c>
      <c r="F281" s="87" t="s">
        <v>75</v>
      </c>
      <c r="G281" s="87" t="s">
        <v>234</v>
      </c>
      <c r="H281" s="6"/>
    </row>
    <row r="282" spans="2:8">
      <c r="B282" s="56">
        <v>5694</v>
      </c>
      <c r="C282" s="9" t="s">
        <v>340</v>
      </c>
      <c r="D282" s="9" t="s">
        <v>106</v>
      </c>
      <c r="E282" s="9" t="s">
        <v>61</v>
      </c>
      <c r="F282" s="87" t="s">
        <v>24</v>
      </c>
      <c r="G282" s="87" t="s">
        <v>234</v>
      </c>
      <c r="H282" s="6"/>
    </row>
    <row r="283" spans="2:8">
      <c r="B283" s="56">
        <v>5446</v>
      </c>
      <c r="C283" s="9" t="s">
        <v>337</v>
      </c>
      <c r="D283" s="9" t="s">
        <v>106</v>
      </c>
      <c r="E283" s="9" t="s">
        <v>61</v>
      </c>
      <c r="F283" s="87" t="s">
        <v>20</v>
      </c>
      <c r="G283" s="87" t="s">
        <v>234</v>
      </c>
      <c r="H283" s="6"/>
    </row>
    <row r="284" spans="2:8">
      <c r="B284" s="56">
        <v>5451</v>
      </c>
      <c r="C284" s="9" t="s">
        <v>343</v>
      </c>
      <c r="D284" s="9" t="s">
        <v>106</v>
      </c>
      <c r="E284" s="9" t="s">
        <v>61</v>
      </c>
      <c r="F284" s="87" t="s">
        <v>32</v>
      </c>
      <c r="G284" s="87" t="s">
        <v>234</v>
      </c>
      <c r="H284" s="6"/>
    </row>
    <row r="285" spans="2:8">
      <c r="B285" s="56">
        <v>5453</v>
      </c>
      <c r="C285" s="9" t="s">
        <v>344</v>
      </c>
      <c r="D285" s="9" t="s">
        <v>106</v>
      </c>
      <c r="E285" s="9" t="s">
        <v>61</v>
      </c>
      <c r="F285" s="87" t="s">
        <v>34</v>
      </c>
      <c r="G285" s="87" t="s">
        <v>234</v>
      </c>
      <c r="H285" s="6"/>
    </row>
    <row r="286" spans="2:8">
      <c r="B286" s="56">
        <v>5452</v>
      </c>
      <c r="C286" s="9" t="s">
        <v>339</v>
      </c>
      <c r="D286" s="9" t="s">
        <v>106</v>
      </c>
      <c r="E286" s="9" t="s">
        <v>61</v>
      </c>
      <c r="F286" s="87" t="s">
        <v>23</v>
      </c>
      <c r="G286" s="87" t="s">
        <v>234</v>
      </c>
      <c r="H286" s="6"/>
    </row>
    <row r="287" spans="2:8">
      <c r="B287" s="65">
        <v>6732</v>
      </c>
      <c r="C287" s="47" t="s">
        <v>289</v>
      </c>
      <c r="D287" s="47" t="s">
        <v>106</v>
      </c>
      <c r="E287" s="47" t="s">
        <v>48</v>
      </c>
      <c r="F287" s="88" t="s">
        <v>13</v>
      </c>
      <c r="G287" s="88" t="s">
        <v>234</v>
      </c>
      <c r="H287" s="6"/>
    </row>
    <row r="288" spans="2:8">
      <c r="B288" s="56">
        <v>6730</v>
      </c>
      <c r="C288" s="9" t="s">
        <v>290</v>
      </c>
      <c r="D288" s="9" t="s">
        <v>106</v>
      </c>
      <c r="E288" s="9" t="s">
        <v>48</v>
      </c>
      <c r="F288" s="87" t="s">
        <v>20</v>
      </c>
      <c r="G288" s="87" t="s">
        <v>234</v>
      </c>
      <c r="H288" s="6"/>
    </row>
    <row r="289" spans="2:8">
      <c r="B289" s="56">
        <v>8409</v>
      </c>
      <c r="C289" s="9" t="s">
        <v>291</v>
      </c>
      <c r="D289" s="9" t="s">
        <v>106</v>
      </c>
      <c r="E289" s="9" t="s">
        <v>48</v>
      </c>
      <c r="F289" s="87" t="s">
        <v>46</v>
      </c>
      <c r="G289" s="87" t="s">
        <v>234</v>
      </c>
      <c r="H289" s="6"/>
    </row>
    <row r="290" spans="2:8">
      <c r="B290" s="56">
        <v>6731</v>
      </c>
      <c r="C290" s="9" t="s">
        <v>292</v>
      </c>
      <c r="D290" s="9" t="s">
        <v>106</v>
      </c>
      <c r="E290" s="9" t="s">
        <v>48</v>
      </c>
      <c r="F290" s="87" t="s">
        <v>49</v>
      </c>
      <c r="G290" s="87" t="s">
        <v>234</v>
      </c>
      <c r="H290" s="6"/>
    </row>
    <row r="291" spans="2:8">
      <c r="B291" s="56">
        <v>8411</v>
      </c>
      <c r="C291" s="9" t="s">
        <v>293</v>
      </c>
      <c r="D291" s="9" t="s">
        <v>106</v>
      </c>
      <c r="E291" s="9" t="s">
        <v>48</v>
      </c>
      <c r="F291" s="87" t="s">
        <v>232</v>
      </c>
      <c r="G291" s="87" t="s">
        <v>234</v>
      </c>
      <c r="H291" s="6"/>
    </row>
    <row r="292" spans="2:8">
      <c r="B292" s="65">
        <v>11633</v>
      </c>
      <c r="C292" s="47" t="s">
        <v>615</v>
      </c>
      <c r="D292" s="47" t="s">
        <v>106</v>
      </c>
      <c r="E292" s="47" t="s">
        <v>556</v>
      </c>
      <c r="F292" s="88" t="s">
        <v>616</v>
      </c>
      <c r="G292" s="88"/>
      <c r="H292" s="6"/>
    </row>
    <row r="293" spans="2:8">
      <c r="B293" s="56">
        <v>11635</v>
      </c>
      <c r="C293" s="9" t="s">
        <v>617</v>
      </c>
      <c r="D293" s="9" t="s">
        <v>106</v>
      </c>
      <c r="E293" s="9" t="s">
        <v>556</v>
      </c>
      <c r="F293" s="87" t="s">
        <v>618</v>
      </c>
      <c r="G293" s="87"/>
      <c r="H293" s="6"/>
    </row>
    <row r="294" spans="2:8">
      <c r="B294" s="56">
        <v>10137</v>
      </c>
      <c r="C294" s="9" t="s">
        <v>555</v>
      </c>
      <c r="D294" s="9" t="s">
        <v>106</v>
      </c>
      <c r="E294" s="9" t="s">
        <v>556</v>
      </c>
      <c r="F294" s="87" t="s">
        <v>557</v>
      </c>
      <c r="G294" s="87"/>
      <c r="H294" s="6"/>
    </row>
    <row r="295" spans="2:8">
      <c r="B295" s="56">
        <v>10139</v>
      </c>
      <c r="C295" s="9" t="s">
        <v>558</v>
      </c>
      <c r="D295" s="9" t="s">
        <v>106</v>
      </c>
      <c r="E295" s="9" t="s">
        <v>556</v>
      </c>
      <c r="F295" s="87" t="s">
        <v>559</v>
      </c>
      <c r="G295" s="87"/>
      <c r="H295" s="6"/>
    </row>
    <row r="296" spans="2:8">
      <c r="B296" s="56">
        <v>10141</v>
      </c>
      <c r="C296" s="9" t="s">
        <v>560</v>
      </c>
      <c r="D296" s="9" t="s">
        <v>106</v>
      </c>
      <c r="E296" s="9" t="s">
        <v>556</v>
      </c>
      <c r="F296" s="87" t="s">
        <v>561</v>
      </c>
      <c r="G296" s="87"/>
      <c r="H296" s="6"/>
    </row>
    <row r="297" spans="2:8">
      <c r="B297" s="56">
        <v>10845</v>
      </c>
      <c r="C297" s="9" t="s">
        <v>578</v>
      </c>
      <c r="D297" s="9" t="s">
        <v>106</v>
      </c>
      <c r="E297" s="9" t="s">
        <v>556</v>
      </c>
      <c r="F297" s="87" t="s">
        <v>579</v>
      </c>
      <c r="G297" s="87"/>
      <c r="H297" s="6"/>
    </row>
    <row r="298" spans="2:8">
      <c r="B298" s="56">
        <v>10143</v>
      </c>
      <c r="C298" s="9" t="s">
        <v>562</v>
      </c>
      <c r="D298" s="9" t="s">
        <v>106</v>
      </c>
      <c r="E298" s="9" t="s">
        <v>556</v>
      </c>
      <c r="F298" s="87" t="s">
        <v>563</v>
      </c>
      <c r="G298" s="87"/>
      <c r="H298" s="6"/>
    </row>
    <row r="299" spans="2:8">
      <c r="B299" s="56">
        <v>10847</v>
      </c>
      <c r="C299" s="9" t="s">
        <v>580</v>
      </c>
      <c r="D299" s="9" t="s">
        <v>106</v>
      </c>
      <c r="E299" s="9" t="s">
        <v>556</v>
      </c>
      <c r="F299" s="87" t="s">
        <v>581</v>
      </c>
      <c r="G299" s="87"/>
      <c r="H299" s="6"/>
    </row>
    <row r="300" spans="2:8">
      <c r="B300" s="65">
        <v>10561</v>
      </c>
      <c r="C300" s="47" t="s">
        <v>564</v>
      </c>
      <c r="D300" s="47" t="s">
        <v>106</v>
      </c>
      <c r="E300" s="47" t="s">
        <v>565</v>
      </c>
      <c r="F300" s="88" t="s">
        <v>13</v>
      </c>
      <c r="G300" s="88"/>
      <c r="H300" s="6"/>
    </row>
    <row r="301" spans="2:8">
      <c r="B301" s="56">
        <v>10563</v>
      </c>
      <c r="C301" s="9" t="s">
        <v>566</v>
      </c>
      <c r="D301" s="9" t="s">
        <v>106</v>
      </c>
      <c r="E301" s="9" t="s">
        <v>565</v>
      </c>
      <c r="F301" s="87" t="s">
        <v>20</v>
      </c>
      <c r="G301" s="87"/>
      <c r="H301" s="6"/>
    </row>
    <row r="302" spans="2:8">
      <c r="B302" s="56">
        <v>10567</v>
      </c>
      <c r="C302" s="9" t="s">
        <v>567</v>
      </c>
      <c r="D302" s="9" t="s">
        <v>106</v>
      </c>
      <c r="E302" s="9" t="s">
        <v>565</v>
      </c>
      <c r="F302" s="87" t="s">
        <v>46</v>
      </c>
      <c r="G302" s="87"/>
      <c r="H302" s="6"/>
    </row>
    <row r="303" spans="2:8">
      <c r="B303" s="56">
        <v>10565</v>
      </c>
      <c r="C303" s="9" t="s">
        <v>568</v>
      </c>
      <c r="D303" s="9" t="s">
        <v>106</v>
      </c>
      <c r="E303" s="9" t="s">
        <v>565</v>
      </c>
      <c r="F303" s="87" t="s">
        <v>49</v>
      </c>
      <c r="G303" s="87"/>
      <c r="H303" s="6"/>
    </row>
    <row r="304" spans="2:8">
      <c r="B304" s="56">
        <v>10569</v>
      </c>
      <c r="C304" s="9" t="s">
        <v>569</v>
      </c>
      <c r="D304" s="9" t="s">
        <v>106</v>
      </c>
      <c r="E304" s="9" t="s">
        <v>565</v>
      </c>
      <c r="F304" s="87" t="s">
        <v>232</v>
      </c>
      <c r="G304" s="87"/>
      <c r="H304" s="6"/>
    </row>
    <row r="305" spans="2:8" ht="13.5" thickBot="1">
      <c r="B305" s="56">
        <v>10849</v>
      </c>
      <c r="C305" s="9" t="s">
        <v>582</v>
      </c>
      <c r="D305" s="9" t="s">
        <v>106</v>
      </c>
      <c r="E305" s="9" t="s">
        <v>565</v>
      </c>
      <c r="F305" s="87" t="s">
        <v>583</v>
      </c>
      <c r="G305" s="87"/>
      <c r="H305" s="6"/>
    </row>
    <row r="306" spans="2:8" ht="13.5" thickTop="1">
      <c r="B306" s="12"/>
      <c r="C306" s="12"/>
      <c r="D306" s="12"/>
      <c r="E306" s="12"/>
      <c r="F306" s="12"/>
      <c r="G306" s="12"/>
    </row>
  </sheetData>
  <autoFilter ref="B6:H305"/>
  <sortState ref="B17:IK8758">
    <sortCondition ref="C17:C8758"/>
  </sortState>
  <hyperlinks>
    <hyperlink ref="B8:D8" r:id="rId1" display="Compiled in Excel by Teoalida © cardatabase.teoalida.com"/>
    <hyperlink ref="E8" r:id="rId2" display="Compiled in Excel by Teoalida © cardatabase.teoalida.com"/>
    <hyperlink ref="F8" r:id="rId3" display="Compiled in Excel by Teoalida © cardatabase.teoalida.com"/>
    <hyperlink ref="G8" r:id="rId4" display="Compiled in Excel by Teoalida © cardatabase.teoalida.com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7"/>
  <sheetViews>
    <sheetView workbookViewId="0">
      <pane ySplit="4" topLeftCell="A5" activePane="bottomLeft" state="frozen"/>
      <selection pane="bottomLeft" activeCell="A5" sqref="A5"/>
    </sheetView>
  </sheetViews>
  <sheetFormatPr defaultColWidth="2.7109375" defaultRowHeight="12.75"/>
  <cols>
    <col min="2" max="2" width="16.7109375" customWidth="1"/>
    <col min="3" max="4" width="14.7109375" customWidth="1"/>
    <col min="5" max="5" width="76.7109375" customWidth="1"/>
    <col min="7" max="7" width="128.7109375" customWidth="1"/>
  </cols>
  <sheetData>
    <row r="1" spans="2:6" ht="13.5" thickBot="1">
      <c r="B1" s="24"/>
      <c r="C1" s="24"/>
      <c r="D1" s="24"/>
      <c r="E1" s="24"/>
    </row>
    <row r="2" spans="2:6">
      <c r="B2" s="83" t="s">
        <v>0</v>
      </c>
      <c r="C2" s="84" t="s">
        <v>712</v>
      </c>
      <c r="D2" s="85" t="s">
        <v>713</v>
      </c>
      <c r="E2" s="86" t="s">
        <v>177</v>
      </c>
      <c r="F2" s="16"/>
    </row>
    <row r="3" spans="2:6" ht="13.5" thickBot="1">
      <c r="B3" s="82">
        <f>COUNTA(B9:B1001)</f>
        <v>72</v>
      </c>
      <c r="C3" s="45">
        <f>SUM(C9:C1001)</f>
        <v>8371</v>
      </c>
      <c r="D3" s="46">
        <f>SUM(D9:D1001)</f>
        <v>8742</v>
      </c>
      <c r="E3" s="32"/>
      <c r="F3" s="16"/>
    </row>
    <row r="4" spans="2:6">
      <c r="B4" s="41"/>
      <c r="C4" s="41"/>
      <c r="D4" s="41"/>
      <c r="E4" s="41"/>
    </row>
    <row r="5" spans="2:6" ht="26.25">
      <c r="B5" s="4" t="s">
        <v>133</v>
      </c>
    </row>
    <row r="6" spans="2:6" ht="18">
      <c r="B6" s="5" t="s">
        <v>79</v>
      </c>
    </row>
    <row r="7" spans="2:6" ht="13.5" thickBot="1">
      <c r="B7" s="24"/>
      <c r="C7" s="24"/>
      <c r="D7" s="24"/>
      <c r="E7" s="24"/>
    </row>
    <row r="8" spans="2:6">
      <c r="B8" s="83" t="s">
        <v>0</v>
      </c>
      <c r="C8" s="84" t="s">
        <v>712</v>
      </c>
      <c r="D8" s="85" t="s">
        <v>713</v>
      </c>
      <c r="E8" s="86" t="s">
        <v>177</v>
      </c>
      <c r="F8" s="16"/>
    </row>
    <row r="9" spans="2:6">
      <c r="B9" s="79" t="s">
        <v>110</v>
      </c>
      <c r="C9" s="60">
        <v>14</v>
      </c>
      <c r="D9" s="62">
        <v>7</v>
      </c>
      <c r="E9" s="68" t="s">
        <v>216</v>
      </c>
      <c r="F9" s="16"/>
    </row>
    <row r="10" spans="2:6">
      <c r="B10" s="79" t="s">
        <v>81</v>
      </c>
      <c r="C10" s="60">
        <v>27</v>
      </c>
      <c r="D10" s="62">
        <v>19</v>
      </c>
      <c r="E10" s="80" t="s">
        <v>178</v>
      </c>
      <c r="F10" s="16"/>
    </row>
    <row r="11" spans="2:6">
      <c r="B11" s="79" t="s">
        <v>82</v>
      </c>
      <c r="C11" s="60">
        <v>243</v>
      </c>
      <c r="D11" s="62">
        <v>237</v>
      </c>
      <c r="E11" s="80" t="s">
        <v>179</v>
      </c>
      <c r="F11" s="16"/>
    </row>
    <row r="12" spans="2:6">
      <c r="B12" s="79" t="s">
        <v>224</v>
      </c>
      <c r="C12" s="60">
        <v>1</v>
      </c>
      <c r="D12" s="62">
        <v>1</v>
      </c>
      <c r="E12" s="80" t="s">
        <v>216</v>
      </c>
      <c r="F12" s="16"/>
    </row>
    <row r="13" spans="2:6">
      <c r="B13" s="79" t="s">
        <v>111</v>
      </c>
      <c r="C13" s="60">
        <v>35</v>
      </c>
      <c r="D13" s="62">
        <v>21</v>
      </c>
      <c r="E13" s="80" t="s">
        <v>180</v>
      </c>
      <c r="F13" s="16"/>
    </row>
    <row r="14" spans="2:6">
      <c r="B14" s="79" t="s">
        <v>83</v>
      </c>
      <c r="C14" s="60">
        <v>304</v>
      </c>
      <c r="D14" s="62">
        <v>383</v>
      </c>
      <c r="E14" s="80" t="s">
        <v>181</v>
      </c>
      <c r="F14" s="16"/>
    </row>
    <row r="15" spans="2:6">
      <c r="B15" s="79" t="s">
        <v>112</v>
      </c>
      <c r="C15" s="60">
        <v>2</v>
      </c>
      <c r="D15" s="62">
        <v>1</v>
      </c>
      <c r="E15" s="80" t="s">
        <v>182</v>
      </c>
      <c r="F15" s="16"/>
    </row>
    <row r="16" spans="2:6">
      <c r="B16" s="79" t="s">
        <v>584</v>
      </c>
      <c r="C16" s="60">
        <v>0</v>
      </c>
      <c r="D16" s="62">
        <v>4</v>
      </c>
      <c r="E16" s="80" t="s">
        <v>714</v>
      </c>
      <c r="F16" s="16"/>
    </row>
    <row r="17" spans="2:6">
      <c r="B17" s="79" t="s">
        <v>447</v>
      </c>
      <c r="C17" s="60">
        <v>0</v>
      </c>
      <c r="D17" s="62">
        <v>3</v>
      </c>
      <c r="E17" s="80" t="s">
        <v>216</v>
      </c>
      <c r="F17" s="16"/>
    </row>
    <row r="18" spans="2:6">
      <c r="B18" s="79" t="s">
        <v>113</v>
      </c>
      <c r="C18" s="60">
        <v>2</v>
      </c>
      <c r="D18" s="62">
        <v>1</v>
      </c>
      <c r="E18" s="80" t="s">
        <v>220</v>
      </c>
      <c r="F18" s="16"/>
    </row>
    <row r="19" spans="2:6">
      <c r="B19" s="81" t="s">
        <v>114</v>
      </c>
      <c r="C19" s="37">
        <v>371</v>
      </c>
      <c r="D19" s="39">
        <v>259</v>
      </c>
      <c r="E19" s="70" t="s">
        <v>215</v>
      </c>
      <c r="F19" s="16"/>
    </row>
    <row r="20" spans="2:6">
      <c r="B20" s="79" t="s">
        <v>115</v>
      </c>
      <c r="C20" s="60">
        <v>5</v>
      </c>
      <c r="D20" s="62">
        <v>5</v>
      </c>
      <c r="E20" s="80" t="s">
        <v>216</v>
      </c>
      <c r="F20" s="16"/>
    </row>
    <row r="21" spans="2:6">
      <c r="B21" s="79" t="s">
        <v>183</v>
      </c>
      <c r="C21" s="60">
        <v>4</v>
      </c>
      <c r="D21" s="62">
        <v>12</v>
      </c>
      <c r="E21" s="80" t="s">
        <v>716</v>
      </c>
      <c r="F21" s="16"/>
    </row>
    <row r="22" spans="2:6">
      <c r="B22" s="79" t="s">
        <v>116</v>
      </c>
      <c r="C22" s="60">
        <v>25</v>
      </c>
      <c r="D22" s="62">
        <v>17</v>
      </c>
      <c r="E22" s="80" t="s">
        <v>216</v>
      </c>
      <c r="F22" s="16"/>
    </row>
    <row r="23" spans="2:6">
      <c r="B23" s="79" t="s">
        <v>84</v>
      </c>
      <c r="C23" s="60">
        <v>104</v>
      </c>
      <c r="D23" s="62">
        <v>85</v>
      </c>
      <c r="E23" s="80" t="s">
        <v>184</v>
      </c>
      <c r="F23" s="16"/>
    </row>
    <row r="24" spans="2:6">
      <c r="B24" s="79" t="s">
        <v>117</v>
      </c>
      <c r="C24" s="60">
        <v>2</v>
      </c>
      <c r="D24" s="62">
        <v>1</v>
      </c>
      <c r="E24" s="80" t="s">
        <v>219</v>
      </c>
      <c r="F24" s="16"/>
    </row>
    <row r="25" spans="2:6">
      <c r="B25" s="79" t="s">
        <v>464</v>
      </c>
      <c r="C25" s="60">
        <v>0</v>
      </c>
      <c r="D25" s="62">
        <v>1</v>
      </c>
      <c r="E25" s="80" t="s">
        <v>216</v>
      </c>
      <c r="F25" s="16"/>
    </row>
    <row r="26" spans="2:6">
      <c r="B26" s="79" t="s">
        <v>118</v>
      </c>
      <c r="C26" s="60">
        <v>7</v>
      </c>
      <c r="D26" s="62">
        <v>4</v>
      </c>
      <c r="E26" s="80" t="s">
        <v>217</v>
      </c>
      <c r="F26" s="16"/>
    </row>
    <row r="27" spans="2:6">
      <c r="B27" s="79" t="s">
        <v>85</v>
      </c>
      <c r="C27" s="60">
        <v>35</v>
      </c>
      <c r="D27" s="62">
        <v>26</v>
      </c>
      <c r="E27" s="80" t="s">
        <v>185</v>
      </c>
      <c r="F27" s="16"/>
    </row>
    <row r="28" spans="2:6">
      <c r="B28" s="79" t="s">
        <v>119</v>
      </c>
      <c r="C28" s="60">
        <v>168</v>
      </c>
      <c r="D28" s="62">
        <v>154</v>
      </c>
      <c r="E28" s="80" t="s">
        <v>218</v>
      </c>
      <c r="F28" s="16"/>
    </row>
    <row r="29" spans="2:6">
      <c r="B29" s="81" t="s">
        <v>120</v>
      </c>
      <c r="C29" s="37">
        <v>31</v>
      </c>
      <c r="D29" s="39">
        <v>22</v>
      </c>
      <c r="E29" s="70" t="s">
        <v>186</v>
      </c>
      <c r="F29" s="16"/>
    </row>
    <row r="30" spans="2:6">
      <c r="B30" s="79" t="s">
        <v>86</v>
      </c>
      <c r="C30" s="60">
        <v>322</v>
      </c>
      <c r="D30" s="62">
        <v>324</v>
      </c>
      <c r="E30" s="80" t="s">
        <v>187</v>
      </c>
      <c r="F30" s="16"/>
    </row>
    <row r="31" spans="2:6">
      <c r="B31" s="79" t="s">
        <v>465</v>
      </c>
      <c r="C31" s="60">
        <v>0</v>
      </c>
      <c r="D31" s="62">
        <v>1</v>
      </c>
      <c r="E31" s="80" t="s">
        <v>216</v>
      </c>
      <c r="F31" s="16"/>
    </row>
    <row r="32" spans="2:6">
      <c r="B32" s="79" t="s">
        <v>121</v>
      </c>
      <c r="C32" s="60">
        <v>46</v>
      </c>
      <c r="D32" s="62">
        <v>28</v>
      </c>
      <c r="E32" s="80" t="s">
        <v>216</v>
      </c>
      <c r="F32" s="16"/>
    </row>
    <row r="33" spans="2:6">
      <c r="B33" s="79" t="s">
        <v>466</v>
      </c>
      <c r="C33" s="60">
        <v>0</v>
      </c>
      <c r="D33" s="62">
        <v>1</v>
      </c>
      <c r="E33" s="80" t="s">
        <v>216</v>
      </c>
      <c r="F33" s="16"/>
    </row>
    <row r="34" spans="2:6">
      <c r="B34" s="79" t="s">
        <v>87</v>
      </c>
      <c r="C34" s="60">
        <v>378</v>
      </c>
      <c r="D34" s="62">
        <v>358</v>
      </c>
      <c r="E34" s="80" t="s">
        <v>188</v>
      </c>
      <c r="F34" s="16"/>
    </row>
    <row r="35" spans="2:6">
      <c r="B35" s="79" t="s">
        <v>122</v>
      </c>
      <c r="C35" s="60">
        <v>1</v>
      </c>
      <c r="D35" s="62">
        <v>1</v>
      </c>
      <c r="E35" s="80" t="s">
        <v>216</v>
      </c>
      <c r="F35" s="16"/>
    </row>
    <row r="36" spans="2:6">
      <c r="B36" s="79" t="s">
        <v>467</v>
      </c>
      <c r="C36" s="60">
        <v>0</v>
      </c>
      <c r="D36" s="62">
        <v>2</v>
      </c>
      <c r="E36" s="80" t="s">
        <v>216</v>
      </c>
      <c r="F36" s="16"/>
    </row>
    <row r="37" spans="2:6">
      <c r="B37" s="79" t="s">
        <v>88</v>
      </c>
      <c r="C37" s="60">
        <v>885</v>
      </c>
      <c r="D37" s="62">
        <v>830</v>
      </c>
      <c r="E37" s="80" t="s">
        <v>189</v>
      </c>
      <c r="F37" s="16"/>
    </row>
    <row r="38" spans="2:6">
      <c r="B38" s="79" t="s">
        <v>123</v>
      </c>
      <c r="C38" s="60">
        <v>25</v>
      </c>
      <c r="D38" s="62">
        <v>32</v>
      </c>
      <c r="E38" s="80" t="s">
        <v>221</v>
      </c>
      <c r="F38" s="16"/>
    </row>
    <row r="39" spans="2:6">
      <c r="B39" s="81" t="s">
        <v>124</v>
      </c>
      <c r="C39" s="37">
        <v>28</v>
      </c>
      <c r="D39" s="39">
        <v>22</v>
      </c>
      <c r="E39" s="70" t="s">
        <v>190</v>
      </c>
      <c r="F39" s="16"/>
    </row>
    <row r="40" spans="2:6">
      <c r="B40" s="79" t="s">
        <v>89</v>
      </c>
      <c r="C40" s="60">
        <v>132</v>
      </c>
      <c r="D40" s="62">
        <v>96</v>
      </c>
      <c r="E40" s="80" t="s">
        <v>191</v>
      </c>
      <c r="F40" s="16"/>
    </row>
    <row r="41" spans="2:6">
      <c r="B41" s="79" t="s">
        <v>90</v>
      </c>
      <c r="C41" s="60">
        <v>86</v>
      </c>
      <c r="D41" s="62">
        <v>94</v>
      </c>
      <c r="E41" s="80" t="s">
        <v>192</v>
      </c>
      <c r="F41" s="16"/>
    </row>
    <row r="42" spans="2:6">
      <c r="B42" s="79" t="s">
        <v>91</v>
      </c>
      <c r="C42" s="60">
        <v>88</v>
      </c>
      <c r="D42" s="62">
        <v>201</v>
      </c>
      <c r="E42" s="80" t="s">
        <v>193</v>
      </c>
      <c r="F42" s="16"/>
    </row>
    <row r="43" spans="2:6">
      <c r="B43" s="79" t="s">
        <v>92</v>
      </c>
      <c r="C43" s="60">
        <v>34</v>
      </c>
      <c r="D43" s="62">
        <v>28</v>
      </c>
      <c r="E43" s="80" t="s">
        <v>194</v>
      </c>
      <c r="F43" s="16"/>
    </row>
    <row r="44" spans="2:6">
      <c r="B44" s="79" t="s">
        <v>93</v>
      </c>
      <c r="C44" s="60">
        <v>286</v>
      </c>
      <c r="D44" s="62">
        <v>327</v>
      </c>
      <c r="E44" s="80" t="s">
        <v>195</v>
      </c>
      <c r="F44" s="16"/>
    </row>
    <row r="45" spans="2:6">
      <c r="B45" s="79" t="s">
        <v>94</v>
      </c>
      <c r="C45" s="60">
        <v>34</v>
      </c>
      <c r="D45" s="62">
        <v>43</v>
      </c>
      <c r="E45" s="80" t="s">
        <v>196</v>
      </c>
      <c r="F45" s="16"/>
    </row>
    <row r="46" spans="2:6">
      <c r="B46" s="79" t="s">
        <v>468</v>
      </c>
      <c r="C46" s="60">
        <v>0</v>
      </c>
      <c r="D46" s="62">
        <v>1</v>
      </c>
      <c r="E46" s="80" t="s">
        <v>216</v>
      </c>
      <c r="F46" s="16"/>
    </row>
    <row r="47" spans="2:6">
      <c r="B47" s="79" t="s">
        <v>95</v>
      </c>
      <c r="C47" s="60">
        <v>615</v>
      </c>
      <c r="D47" s="62">
        <v>624</v>
      </c>
      <c r="E47" s="80" t="s">
        <v>197</v>
      </c>
      <c r="F47" s="16"/>
    </row>
    <row r="48" spans="2:6">
      <c r="B48" s="79" t="s">
        <v>125</v>
      </c>
      <c r="C48" s="60">
        <v>44</v>
      </c>
      <c r="D48" s="62">
        <v>32</v>
      </c>
      <c r="E48" s="80" t="s">
        <v>216</v>
      </c>
      <c r="F48" s="16"/>
    </row>
    <row r="49" spans="2:6">
      <c r="B49" s="81" t="s">
        <v>126</v>
      </c>
      <c r="C49" s="37">
        <v>9</v>
      </c>
      <c r="D49" s="39">
        <v>6</v>
      </c>
      <c r="E49" s="70" t="s">
        <v>216</v>
      </c>
      <c r="F49" s="16"/>
    </row>
    <row r="50" spans="2:6">
      <c r="B50" s="79" t="s">
        <v>96</v>
      </c>
      <c r="C50" s="60">
        <v>865</v>
      </c>
      <c r="D50" s="62">
        <v>900</v>
      </c>
      <c r="E50" s="80" t="s">
        <v>198</v>
      </c>
      <c r="F50" s="16"/>
    </row>
    <row r="51" spans="2:6">
      <c r="B51" s="79" t="s">
        <v>97</v>
      </c>
      <c r="C51" s="60">
        <v>52</v>
      </c>
      <c r="D51" s="62">
        <v>70</v>
      </c>
      <c r="E51" s="80" t="s">
        <v>199</v>
      </c>
      <c r="F51" s="16"/>
    </row>
    <row r="52" spans="2:6">
      <c r="B52" s="79" t="s">
        <v>127</v>
      </c>
      <c r="C52" s="60">
        <v>4</v>
      </c>
      <c r="D52" s="62">
        <v>3</v>
      </c>
      <c r="E52" s="80" t="s">
        <v>216</v>
      </c>
      <c r="F52" s="16"/>
    </row>
    <row r="53" spans="2:6">
      <c r="B53" s="79" t="s">
        <v>128</v>
      </c>
      <c r="C53" s="60">
        <v>3</v>
      </c>
      <c r="D53" s="62">
        <v>3</v>
      </c>
      <c r="E53" s="80" t="s">
        <v>216</v>
      </c>
      <c r="F53" s="16"/>
    </row>
    <row r="54" spans="2:6">
      <c r="B54" s="79" t="s">
        <v>235</v>
      </c>
      <c r="C54" s="60">
        <v>3</v>
      </c>
      <c r="D54" s="62">
        <v>3</v>
      </c>
      <c r="E54" s="80" t="s">
        <v>715</v>
      </c>
      <c r="F54" s="16"/>
    </row>
    <row r="55" spans="2:6">
      <c r="B55" s="79" t="s">
        <v>98</v>
      </c>
      <c r="C55" s="60">
        <v>372</v>
      </c>
      <c r="D55" s="62">
        <v>383</v>
      </c>
      <c r="E55" s="80" t="s">
        <v>200</v>
      </c>
      <c r="F55" s="16"/>
    </row>
    <row r="56" spans="2:6">
      <c r="B56" s="79" t="s">
        <v>99</v>
      </c>
      <c r="C56" s="60">
        <v>101</v>
      </c>
      <c r="D56" s="62">
        <v>108</v>
      </c>
      <c r="E56" s="80" t="s">
        <v>201</v>
      </c>
      <c r="F56" s="16"/>
    </row>
    <row r="57" spans="2:6">
      <c r="B57" s="79" t="s">
        <v>236</v>
      </c>
      <c r="C57" s="60">
        <v>36</v>
      </c>
      <c r="D57" s="62">
        <v>44</v>
      </c>
      <c r="E57" s="80" t="s">
        <v>202</v>
      </c>
      <c r="F57" s="16"/>
    </row>
    <row r="58" spans="2:6">
      <c r="B58" s="79" t="s">
        <v>100</v>
      </c>
      <c r="C58" s="60">
        <v>47</v>
      </c>
      <c r="D58" s="62">
        <v>61</v>
      </c>
      <c r="E58" s="80" t="s">
        <v>203</v>
      </c>
      <c r="F58" s="16"/>
    </row>
    <row r="59" spans="2:6">
      <c r="B59" s="81" t="s">
        <v>469</v>
      </c>
      <c r="C59" s="37">
        <v>0</v>
      </c>
      <c r="D59" s="39">
        <v>1</v>
      </c>
      <c r="E59" s="70" t="s">
        <v>216</v>
      </c>
      <c r="F59" s="16"/>
    </row>
    <row r="60" spans="2:6">
      <c r="B60" s="79" t="s">
        <v>101</v>
      </c>
      <c r="C60" s="60">
        <v>82</v>
      </c>
      <c r="D60" s="62">
        <v>170</v>
      </c>
      <c r="E60" s="80" t="s">
        <v>204</v>
      </c>
      <c r="F60" s="16"/>
    </row>
    <row r="61" spans="2:6">
      <c r="B61" s="79" t="s">
        <v>129</v>
      </c>
      <c r="C61" s="60">
        <v>26</v>
      </c>
      <c r="D61" s="62">
        <v>26</v>
      </c>
      <c r="E61" s="80" t="s">
        <v>216</v>
      </c>
      <c r="F61" s="16"/>
    </row>
    <row r="62" spans="2:6">
      <c r="B62" s="79" t="s">
        <v>470</v>
      </c>
      <c r="C62" s="60">
        <v>0</v>
      </c>
      <c r="D62" s="62">
        <v>4</v>
      </c>
      <c r="E62" s="80" t="s">
        <v>216</v>
      </c>
      <c r="F62" s="16"/>
    </row>
    <row r="63" spans="2:6">
      <c r="B63" s="79" t="s">
        <v>471</v>
      </c>
      <c r="C63" s="60">
        <v>0</v>
      </c>
      <c r="D63" s="62">
        <v>1</v>
      </c>
      <c r="E63" s="80" t="s">
        <v>216</v>
      </c>
      <c r="F63" s="16"/>
    </row>
    <row r="64" spans="2:6">
      <c r="B64" s="79" t="s">
        <v>102</v>
      </c>
      <c r="C64" s="60">
        <v>144</v>
      </c>
      <c r="D64" s="62">
        <v>137</v>
      </c>
      <c r="E64" s="80" t="s">
        <v>205</v>
      </c>
      <c r="F64" s="16"/>
    </row>
    <row r="65" spans="2:6">
      <c r="B65" s="79" t="s">
        <v>130</v>
      </c>
      <c r="C65" s="60">
        <v>14</v>
      </c>
      <c r="D65" s="62">
        <v>13</v>
      </c>
      <c r="E65" s="80" t="s">
        <v>222</v>
      </c>
      <c r="F65" s="16"/>
    </row>
    <row r="66" spans="2:6">
      <c r="B66" s="79" t="s">
        <v>103</v>
      </c>
      <c r="C66" s="60">
        <v>256</v>
      </c>
      <c r="D66" s="62">
        <v>282</v>
      </c>
      <c r="E66" s="80" t="s">
        <v>206</v>
      </c>
      <c r="F66" s="16"/>
    </row>
    <row r="67" spans="2:6">
      <c r="B67" s="79" t="s">
        <v>104</v>
      </c>
      <c r="C67" s="60">
        <v>23</v>
      </c>
      <c r="D67" s="62">
        <v>19</v>
      </c>
      <c r="E67" s="80" t="s">
        <v>207</v>
      </c>
      <c r="F67" s="16"/>
    </row>
    <row r="68" spans="2:6">
      <c r="B68" s="79" t="s">
        <v>472</v>
      </c>
      <c r="C68" s="60">
        <v>0</v>
      </c>
      <c r="D68" s="62">
        <v>1</v>
      </c>
      <c r="E68" s="80" t="s">
        <v>216</v>
      </c>
      <c r="F68" s="16"/>
    </row>
    <row r="69" spans="2:6">
      <c r="B69" s="81" t="s">
        <v>131</v>
      </c>
      <c r="C69" s="37">
        <v>2</v>
      </c>
      <c r="D69" s="39">
        <v>1</v>
      </c>
      <c r="E69" s="70" t="s">
        <v>216</v>
      </c>
      <c r="F69" s="16"/>
    </row>
    <row r="70" spans="2:6">
      <c r="B70" s="79" t="s">
        <v>473</v>
      </c>
      <c r="C70" s="60">
        <v>0</v>
      </c>
      <c r="D70" s="62">
        <v>1</v>
      </c>
      <c r="E70" s="80" t="s">
        <v>216</v>
      </c>
      <c r="F70" s="16"/>
    </row>
    <row r="71" spans="2:6">
      <c r="B71" s="79" t="s">
        <v>105</v>
      </c>
      <c r="C71" s="60">
        <v>317</v>
      </c>
      <c r="D71" s="62">
        <v>293</v>
      </c>
      <c r="E71" s="80" t="s">
        <v>208</v>
      </c>
      <c r="F71" s="16"/>
    </row>
    <row r="72" spans="2:6">
      <c r="B72" s="79" t="s">
        <v>474</v>
      </c>
      <c r="C72" s="60">
        <v>0</v>
      </c>
      <c r="D72" s="62">
        <v>1</v>
      </c>
      <c r="E72" s="80" t="s">
        <v>216</v>
      </c>
      <c r="F72" s="16"/>
    </row>
    <row r="73" spans="2:6">
      <c r="B73" s="79" t="s">
        <v>132</v>
      </c>
      <c r="C73" s="60">
        <v>6</v>
      </c>
      <c r="D73" s="62">
        <v>3</v>
      </c>
      <c r="E73" s="80" t="s">
        <v>223</v>
      </c>
      <c r="F73" s="16"/>
    </row>
    <row r="74" spans="2:6">
      <c r="B74" s="79" t="s">
        <v>475</v>
      </c>
      <c r="C74" s="60">
        <v>0</v>
      </c>
      <c r="D74" s="62">
        <v>1</v>
      </c>
      <c r="E74" s="80" t="s">
        <v>216</v>
      </c>
      <c r="F74" s="16"/>
    </row>
    <row r="75" spans="2:6">
      <c r="B75" s="79" t="s">
        <v>476</v>
      </c>
      <c r="C75" s="60">
        <v>0</v>
      </c>
      <c r="D75" s="62">
        <v>2</v>
      </c>
      <c r="E75" s="80" t="s">
        <v>216</v>
      </c>
      <c r="F75" s="16"/>
    </row>
    <row r="76" spans="2:6">
      <c r="B76" s="79" t="s">
        <v>106</v>
      </c>
      <c r="C76" s="60">
        <v>857</v>
      </c>
      <c r="D76" s="62">
        <v>981</v>
      </c>
      <c r="E76" s="80" t="s">
        <v>209</v>
      </c>
      <c r="F76" s="16"/>
    </row>
    <row r="77" spans="2:6">
      <c r="B77" s="79" t="s">
        <v>107</v>
      </c>
      <c r="C77" s="60">
        <v>563</v>
      </c>
      <c r="D77" s="62">
        <v>555</v>
      </c>
      <c r="E77" s="80" t="s">
        <v>210</v>
      </c>
      <c r="F77" s="16"/>
    </row>
    <row r="78" spans="2:6">
      <c r="B78" s="79" t="s">
        <v>108</v>
      </c>
      <c r="C78" s="60">
        <v>105</v>
      </c>
      <c r="D78" s="62">
        <v>262</v>
      </c>
      <c r="E78" s="80" t="s">
        <v>211</v>
      </c>
      <c r="F78" s="16"/>
    </row>
    <row r="79" spans="2:6">
      <c r="B79" s="81" t="s">
        <v>109</v>
      </c>
      <c r="C79" s="37">
        <v>96</v>
      </c>
      <c r="D79" s="39">
        <v>96</v>
      </c>
      <c r="E79" s="70" t="s">
        <v>212</v>
      </c>
      <c r="F79" s="16"/>
    </row>
    <row r="80" spans="2:6" ht="13.5" thickBot="1">
      <c r="B80" s="79" t="s">
        <v>60</v>
      </c>
      <c r="C80" s="60">
        <v>4</v>
      </c>
      <c r="D80" s="62">
        <v>3</v>
      </c>
      <c r="E80" s="80" t="s">
        <v>216</v>
      </c>
      <c r="F80" s="16"/>
    </row>
    <row r="81" spans="1:5">
      <c r="B81" s="41"/>
      <c r="C81" s="41"/>
      <c r="D81" s="41"/>
      <c r="E81" s="41"/>
    </row>
    <row r="82" spans="1:5">
      <c r="A82">
        <v>1</v>
      </c>
    </row>
    <row r="83" spans="1:5">
      <c r="A83">
        <v>2</v>
      </c>
    </row>
    <row r="84" spans="1:5">
      <c r="A84">
        <v>3</v>
      </c>
    </row>
    <row r="85" spans="1:5">
      <c r="A85">
        <v>4</v>
      </c>
    </row>
    <row r="86" spans="1:5">
      <c r="A86">
        <v>5</v>
      </c>
    </row>
    <row r="87" spans="1:5">
      <c r="A87">
        <v>6</v>
      </c>
    </row>
    <row r="88" spans="1:5">
      <c r="A88">
        <v>7</v>
      </c>
    </row>
    <row r="89" spans="1:5">
      <c r="A89">
        <v>8</v>
      </c>
    </row>
    <row r="90" spans="1:5">
      <c r="A90">
        <v>9</v>
      </c>
    </row>
    <row r="91" spans="1:5">
      <c r="A91">
        <v>10</v>
      </c>
    </row>
    <row r="92" spans="1:5">
      <c r="A92">
        <v>11</v>
      </c>
    </row>
    <row r="93" spans="1:5">
      <c r="A93">
        <v>12</v>
      </c>
    </row>
    <row r="94" spans="1:5">
      <c r="A94">
        <v>13</v>
      </c>
    </row>
    <row r="95" spans="1:5">
      <c r="A95">
        <v>14</v>
      </c>
    </row>
    <row r="96" spans="1:5">
      <c r="A96">
        <v>15</v>
      </c>
    </row>
    <row r="97" spans="1:1">
      <c r="A97">
        <v>16</v>
      </c>
    </row>
    <row r="98" spans="1:1">
      <c r="A98">
        <v>17</v>
      </c>
    </row>
    <row r="99" spans="1:1">
      <c r="A99">
        <v>18</v>
      </c>
    </row>
    <row r="100" spans="1:1">
      <c r="A100">
        <v>19</v>
      </c>
    </row>
    <row r="101" spans="1:1">
      <c r="A101">
        <v>20</v>
      </c>
    </row>
    <row r="102" spans="1:1">
      <c r="A102">
        <v>21</v>
      </c>
    </row>
    <row r="103" spans="1:1">
      <c r="A103">
        <v>22</v>
      </c>
    </row>
    <row r="104" spans="1:1">
      <c r="A104">
        <v>23</v>
      </c>
    </row>
    <row r="105" spans="1:1">
      <c r="A105">
        <v>24</v>
      </c>
    </row>
    <row r="106" spans="1:1">
      <c r="A106">
        <v>25</v>
      </c>
    </row>
    <row r="107" spans="1:1">
      <c r="A107">
        <v>26</v>
      </c>
    </row>
    <row r="108" spans="1:1">
      <c r="A108">
        <v>27</v>
      </c>
    </row>
    <row r="109" spans="1:1">
      <c r="A109">
        <v>28</v>
      </c>
    </row>
    <row r="110" spans="1:1">
      <c r="A110">
        <v>29</v>
      </c>
    </row>
    <row r="111" spans="1:1">
      <c r="A111">
        <v>30</v>
      </c>
    </row>
    <row r="112" spans="1:1">
      <c r="A112">
        <v>31</v>
      </c>
    </row>
    <row r="113" spans="1:4">
      <c r="A113">
        <v>32</v>
      </c>
    </row>
    <row r="115" spans="1:4">
      <c r="C115" t="s">
        <v>237</v>
      </c>
      <c r="D115" t="s">
        <v>238</v>
      </c>
    </row>
    <row r="116" spans="1:4">
      <c r="C116" t="s">
        <v>239</v>
      </c>
      <c r="D116" t="s">
        <v>240</v>
      </c>
    </row>
    <row r="117" spans="1:4">
      <c r="C117" t="s">
        <v>241</v>
      </c>
    </row>
  </sheetData>
  <autoFilter ref="B4:E80"/>
  <sortState ref="B10:B63">
    <sortCondition ref="B10:B63"/>
  </sortState>
  <hyperlinks>
    <hyperlink ref="B6:E6" r:id="rId1" display="Compiled in Excel by Teoalida © cardatabase.teoalida.com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I71"/>
  <sheetViews>
    <sheetView workbookViewId="0">
      <pane ySplit="4" topLeftCell="A5" activePane="bottomLeft" state="frozen"/>
      <selection pane="bottomLeft" activeCell="A5" sqref="A5"/>
    </sheetView>
  </sheetViews>
  <sheetFormatPr defaultColWidth="2.7109375" defaultRowHeight="12.75"/>
  <cols>
    <col min="2" max="7" width="12.7109375" customWidth="1"/>
    <col min="8" max="8" width="48.7109375" customWidth="1"/>
  </cols>
  <sheetData>
    <row r="1" spans="2:9" ht="13.5" thickBot="1">
      <c r="B1" s="24"/>
      <c r="C1" s="24"/>
      <c r="D1" s="24"/>
      <c r="E1" s="24"/>
      <c r="F1" s="24"/>
      <c r="G1" s="24"/>
      <c r="H1" s="24"/>
    </row>
    <row r="2" spans="2:9">
      <c r="B2" s="49"/>
      <c r="C2" s="18" t="s">
        <v>80</v>
      </c>
      <c r="D2" s="75"/>
      <c r="E2" s="20"/>
      <c r="F2" s="21" t="s">
        <v>225</v>
      </c>
      <c r="G2" s="23"/>
      <c r="H2" s="50" t="s">
        <v>77</v>
      </c>
      <c r="I2" s="16"/>
    </row>
    <row r="3" spans="2:9" ht="13.5" thickBot="1">
      <c r="B3" s="25" t="s">
        <v>175</v>
      </c>
      <c r="C3" s="43" t="s">
        <v>174</v>
      </c>
      <c r="D3" s="76" t="s">
        <v>214</v>
      </c>
      <c r="E3" s="44" t="s">
        <v>173</v>
      </c>
      <c r="F3" s="45" t="s">
        <v>174</v>
      </c>
      <c r="G3" s="46" t="s">
        <v>173</v>
      </c>
      <c r="H3" s="32" t="s">
        <v>77</v>
      </c>
      <c r="I3" s="16"/>
    </row>
    <row r="4" spans="2:9">
      <c r="B4" s="41"/>
      <c r="C4" s="41"/>
      <c r="D4" s="41"/>
      <c r="E4" s="41"/>
      <c r="F4" s="41"/>
      <c r="G4" s="41"/>
      <c r="H4" s="41"/>
    </row>
    <row r="5" spans="2:9" ht="26.25">
      <c r="B5" s="4" t="s">
        <v>176</v>
      </c>
    </row>
    <row r="6" spans="2:9" ht="18">
      <c r="B6" s="5" t="s">
        <v>79</v>
      </c>
    </row>
    <row r="7" spans="2:9" ht="13.5" thickBot="1">
      <c r="B7" s="24"/>
      <c r="C7" s="24"/>
      <c r="D7" s="24"/>
      <c r="E7" s="24"/>
      <c r="F7" s="24"/>
      <c r="G7" s="24"/>
      <c r="H7" s="24"/>
    </row>
    <row r="8" spans="2:9">
      <c r="B8" s="67">
        <v>42241</v>
      </c>
      <c r="C8" s="57"/>
      <c r="D8" s="77"/>
      <c r="E8" s="59">
        <v>998</v>
      </c>
      <c r="F8" s="60" t="s">
        <v>171</v>
      </c>
      <c r="G8" s="62">
        <v>2855</v>
      </c>
      <c r="H8" s="68" t="s">
        <v>172</v>
      </c>
      <c r="I8" s="16"/>
    </row>
    <row r="9" spans="2:9">
      <c r="B9" s="67">
        <v>42305</v>
      </c>
      <c r="C9" s="57"/>
      <c r="D9" s="77"/>
      <c r="E9" s="59"/>
      <c r="F9" s="60" t="s">
        <v>171</v>
      </c>
      <c r="G9" s="62">
        <v>2904</v>
      </c>
      <c r="H9" s="68" t="s">
        <v>170</v>
      </c>
      <c r="I9" s="16"/>
    </row>
    <row r="10" spans="2:9">
      <c r="B10" s="67">
        <v>42360</v>
      </c>
      <c r="C10" s="57"/>
      <c r="D10" s="77"/>
      <c r="E10" s="59">
        <v>1044</v>
      </c>
      <c r="F10" s="60">
        <v>528</v>
      </c>
      <c r="G10" s="62">
        <v>3121</v>
      </c>
      <c r="H10" s="68" t="s">
        <v>169</v>
      </c>
      <c r="I10" s="16"/>
    </row>
    <row r="11" spans="2:9">
      <c r="B11" s="42">
        <v>42401</v>
      </c>
      <c r="C11" s="34"/>
      <c r="D11" s="78"/>
      <c r="E11" s="36"/>
      <c r="F11" s="37">
        <v>549</v>
      </c>
      <c r="G11" s="39">
        <v>3214</v>
      </c>
      <c r="H11" s="70" t="s">
        <v>699</v>
      </c>
      <c r="I11" s="16"/>
    </row>
    <row r="12" spans="2:9">
      <c r="B12" s="67">
        <v>42430</v>
      </c>
      <c r="C12" s="57"/>
      <c r="D12" s="77"/>
      <c r="E12" s="59"/>
      <c r="F12" s="60">
        <v>557</v>
      </c>
      <c r="G12" s="62">
        <v>3254</v>
      </c>
      <c r="H12" s="68" t="s">
        <v>699</v>
      </c>
      <c r="I12" s="16"/>
    </row>
    <row r="13" spans="2:9">
      <c r="B13" s="67">
        <v>42443</v>
      </c>
      <c r="C13" s="57"/>
      <c r="D13" s="77"/>
      <c r="E13" s="59">
        <v>1078</v>
      </c>
      <c r="F13" s="60">
        <v>547</v>
      </c>
      <c r="G13" s="62">
        <v>3290</v>
      </c>
      <c r="H13" s="68" t="s">
        <v>700</v>
      </c>
      <c r="I13" s="16"/>
    </row>
    <row r="14" spans="2:9">
      <c r="B14" s="67">
        <v>42461</v>
      </c>
      <c r="C14" s="57"/>
      <c r="D14" s="77"/>
      <c r="E14" s="59"/>
      <c r="F14" s="60">
        <v>561</v>
      </c>
      <c r="G14" s="62">
        <v>3303</v>
      </c>
      <c r="H14" s="68" t="s">
        <v>699</v>
      </c>
      <c r="I14" s="16"/>
    </row>
    <row r="15" spans="2:9">
      <c r="B15" s="67">
        <v>42491</v>
      </c>
      <c r="C15" s="57"/>
      <c r="D15" s="77"/>
      <c r="E15" s="59"/>
      <c r="F15" s="60">
        <v>564</v>
      </c>
      <c r="G15" s="62">
        <v>3354</v>
      </c>
      <c r="H15" s="68" t="s">
        <v>699</v>
      </c>
      <c r="I15" s="16"/>
    </row>
    <row r="16" spans="2:9">
      <c r="B16" s="67">
        <v>42522</v>
      </c>
      <c r="C16" s="57"/>
      <c r="D16" s="77"/>
      <c r="E16" s="59">
        <v>1045</v>
      </c>
      <c r="F16" s="60">
        <v>569</v>
      </c>
      <c r="G16" s="62">
        <v>3404</v>
      </c>
      <c r="H16" s="68" t="s">
        <v>701</v>
      </c>
      <c r="I16" s="16"/>
    </row>
    <row r="17" spans="2:9">
      <c r="B17" s="67">
        <v>42552</v>
      </c>
      <c r="C17" s="57"/>
      <c r="D17" s="77"/>
      <c r="E17" s="59">
        <v>1098</v>
      </c>
      <c r="F17" s="60">
        <v>574</v>
      </c>
      <c r="G17" s="62">
        <v>3432</v>
      </c>
      <c r="H17" s="68" t="s">
        <v>702</v>
      </c>
      <c r="I17" s="16"/>
    </row>
    <row r="18" spans="2:9">
      <c r="B18" s="67">
        <v>42583</v>
      </c>
      <c r="C18" s="57"/>
      <c r="D18" s="77"/>
      <c r="E18" s="59">
        <v>1082</v>
      </c>
      <c r="F18" s="60">
        <v>576</v>
      </c>
      <c r="G18" s="62">
        <v>3469</v>
      </c>
      <c r="H18" s="68" t="s">
        <v>703</v>
      </c>
      <c r="I18" s="16"/>
    </row>
    <row r="19" spans="2:9">
      <c r="B19" s="67">
        <v>42614</v>
      </c>
      <c r="C19" s="57"/>
      <c r="D19" s="77"/>
      <c r="E19" s="59">
        <v>1101</v>
      </c>
      <c r="F19" s="60">
        <v>579</v>
      </c>
      <c r="G19" s="62">
        <v>3509</v>
      </c>
      <c r="H19" s="68" t="s">
        <v>704</v>
      </c>
      <c r="I19" s="16"/>
    </row>
    <row r="20" spans="2:9">
      <c r="B20" s="67">
        <v>42644</v>
      </c>
      <c r="C20" s="57"/>
      <c r="D20" s="77"/>
      <c r="E20" s="59">
        <v>1100</v>
      </c>
      <c r="F20" s="60">
        <v>582</v>
      </c>
      <c r="G20" s="62">
        <v>3555</v>
      </c>
      <c r="H20" s="68" t="s">
        <v>705</v>
      </c>
      <c r="I20" s="16"/>
    </row>
    <row r="21" spans="2:9">
      <c r="B21" s="67">
        <v>42675</v>
      </c>
      <c r="C21" s="57"/>
      <c r="D21" s="77"/>
      <c r="E21" s="59">
        <v>1118</v>
      </c>
      <c r="F21" s="60">
        <v>596</v>
      </c>
      <c r="G21" s="62">
        <v>3615</v>
      </c>
      <c r="H21" s="69" t="s">
        <v>706</v>
      </c>
      <c r="I21" s="16"/>
    </row>
    <row r="22" spans="2:9">
      <c r="B22" s="67">
        <v>42705</v>
      </c>
      <c r="C22" s="57"/>
      <c r="D22" s="77"/>
      <c r="E22" s="59">
        <v>1115</v>
      </c>
      <c r="F22" s="60">
        <v>605</v>
      </c>
      <c r="G22" s="62">
        <v>3661</v>
      </c>
      <c r="H22" s="68" t="s">
        <v>707</v>
      </c>
      <c r="I22" s="16"/>
    </row>
    <row r="23" spans="2:9">
      <c r="B23" s="42">
        <v>42736</v>
      </c>
      <c r="C23" s="34"/>
      <c r="D23" s="78"/>
      <c r="E23" s="36">
        <v>1128</v>
      </c>
      <c r="F23" s="37">
        <v>610</v>
      </c>
      <c r="G23" s="39">
        <v>3680</v>
      </c>
      <c r="H23" s="70" t="s">
        <v>708</v>
      </c>
      <c r="I23" s="16"/>
    </row>
    <row r="24" spans="2:9">
      <c r="B24" s="67">
        <v>42767</v>
      </c>
      <c r="C24" s="57"/>
      <c r="D24" s="77"/>
      <c r="E24" s="59">
        <v>1165</v>
      </c>
      <c r="F24" s="60">
        <v>613</v>
      </c>
      <c r="G24" s="62">
        <v>3725</v>
      </c>
      <c r="H24" s="68" t="s">
        <v>698</v>
      </c>
      <c r="I24" s="16"/>
    </row>
    <row r="25" spans="2:9">
      <c r="B25" s="67">
        <v>42798</v>
      </c>
      <c r="C25" s="57"/>
      <c r="D25" s="77"/>
      <c r="E25" s="59">
        <v>1147</v>
      </c>
      <c r="F25" s="60">
        <v>619</v>
      </c>
      <c r="G25" s="62">
        <v>3795</v>
      </c>
      <c r="H25" s="68" t="s">
        <v>694</v>
      </c>
      <c r="I25" s="16"/>
    </row>
    <row r="26" spans="2:9">
      <c r="B26" s="67">
        <v>42826</v>
      </c>
      <c r="C26" s="57"/>
      <c r="D26" s="77"/>
      <c r="E26" s="59">
        <v>1155</v>
      </c>
      <c r="F26" s="60"/>
      <c r="G26" s="62">
        <v>3843</v>
      </c>
      <c r="H26" s="68" t="s">
        <v>695</v>
      </c>
      <c r="I26" s="16"/>
    </row>
    <row r="27" spans="2:9">
      <c r="B27" s="67">
        <v>42856</v>
      </c>
      <c r="C27" s="57"/>
      <c r="D27" s="77"/>
      <c r="E27" s="59">
        <v>1122</v>
      </c>
      <c r="F27" s="60"/>
      <c r="G27" s="62">
        <v>3945</v>
      </c>
      <c r="H27" s="68" t="s">
        <v>696</v>
      </c>
      <c r="I27" s="16"/>
    </row>
    <row r="28" spans="2:9">
      <c r="B28" s="67">
        <v>42888</v>
      </c>
      <c r="C28" s="57"/>
      <c r="D28" s="77"/>
      <c r="E28" s="59">
        <v>1145</v>
      </c>
      <c r="F28" s="60"/>
      <c r="G28" s="62">
        <v>3955</v>
      </c>
      <c r="H28" s="68" t="s">
        <v>697</v>
      </c>
      <c r="I28" s="16"/>
    </row>
    <row r="29" spans="2:9">
      <c r="B29" s="67">
        <v>42917</v>
      </c>
      <c r="C29" s="57"/>
      <c r="D29" s="77"/>
      <c r="E29" s="59">
        <v>1140</v>
      </c>
      <c r="F29" s="60"/>
      <c r="G29" s="62">
        <v>3980</v>
      </c>
      <c r="H29" s="68" t="s">
        <v>693</v>
      </c>
      <c r="I29" s="16"/>
    </row>
    <row r="30" spans="2:9">
      <c r="B30" s="67">
        <v>42948</v>
      </c>
      <c r="C30" s="57"/>
      <c r="D30" s="77"/>
      <c r="E30" s="59">
        <v>1144</v>
      </c>
      <c r="F30" s="60"/>
      <c r="G30" s="62">
        <v>4016</v>
      </c>
      <c r="H30" s="68" t="s">
        <v>692</v>
      </c>
      <c r="I30" s="16"/>
    </row>
    <row r="31" spans="2:9">
      <c r="B31" s="67">
        <v>42979</v>
      </c>
      <c r="C31" s="57"/>
      <c r="D31" s="77"/>
      <c r="E31" s="59">
        <v>1168</v>
      </c>
      <c r="F31" s="60"/>
      <c r="G31" s="62">
        <v>4062</v>
      </c>
      <c r="H31" s="68"/>
      <c r="I31" s="16"/>
    </row>
    <row r="32" spans="2:9">
      <c r="B32" s="67">
        <v>43009</v>
      </c>
      <c r="C32" s="57"/>
      <c r="D32" s="77"/>
      <c r="E32" s="59">
        <v>1179</v>
      </c>
      <c r="F32" s="60"/>
      <c r="G32" s="62">
        <v>4097</v>
      </c>
      <c r="H32" s="68"/>
      <c r="I32" s="16"/>
    </row>
    <row r="33" spans="2:9">
      <c r="B33" s="67">
        <v>43040</v>
      </c>
      <c r="C33" s="57"/>
      <c r="D33" s="77"/>
      <c r="E33" s="59">
        <v>1192</v>
      </c>
      <c r="F33" s="60"/>
      <c r="G33" s="62">
        <v>4144</v>
      </c>
      <c r="H33" s="68"/>
      <c r="I33" s="16"/>
    </row>
    <row r="34" spans="2:9">
      <c r="B34" s="67">
        <v>43070</v>
      </c>
      <c r="C34" s="57"/>
      <c r="D34" s="77"/>
      <c r="E34" s="59">
        <v>1161</v>
      </c>
      <c r="F34" s="60"/>
      <c r="G34" s="62">
        <v>4181</v>
      </c>
      <c r="H34" s="68"/>
      <c r="I34" s="16"/>
    </row>
    <row r="35" spans="2:9">
      <c r="B35" s="42">
        <v>43101</v>
      </c>
      <c r="C35" s="34">
        <v>231</v>
      </c>
      <c r="D35" s="78"/>
      <c r="E35" s="36">
        <v>1180</v>
      </c>
      <c r="F35" s="37"/>
      <c r="G35" s="39">
        <v>4218</v>
      </c>
      <c r="H35" s="70"/>
      <c r="I35" s="16"/>
    </row>
    <row r="36" spans="2:9">
      <c r="B36" s="67">
        <v>43132</v>
      </c>
      <c r="C36" s="57">
        <v>224</v>
      </c>
      <c r="D36" s="77"/>
      <c r="E36" s="59">
        <v>1134</v>
      </c>
      <c r="F36" s="60"/>
      <c r="G36" s="62">
        <v>4246</v>
      </c>
      <c r="H36" s="68"/>
      <c r="I36" s="16"/>
    </row>
    <row r="37" spans="2:9">
      <c r="B37" s="67">
        <v>43163</v>
      </c>
      <c r="C37" s="57">
        <v>223</v>
      </c>
      <c r="D37" s="77"/>
      <c r="E37" s="59">
        <v>1127</v>
      </c>
      <c r="F37" s="60"/>
      <c r="G37" s="62">
        <v>4274</v>
      </c>
      <c r="H37" s="68"/>
      <c r="I37" s="16"/>
    </row>
    <row r="38" spans="2:9">
      <c r="B38" s="67">
        <v>43191</v>
      </c>
      <c r="C38" s="57">
        <v>217</v>
      </c>
      <c r="D38" s="77"/>
      <c r="E38" s="59">
        <v>1125</v>
      </c>
      <c r="F38" s="60"/>
      <c r="G38" s="62">
        <v>4296</v>
      </c>
      <c r="H38" s="68"/>
      <c r="I38" s="16"/>
    </row>
    <row r="39" spans="2:9">
      <c r="B39" s="67">
        <v>43222</v>
      </c>
      <c r="C39" s="57">
        <v>220</v>
      </c>
      <c r="D39" s="77"/>
      <c r="E39" s="59">
        <v>1146</v>
      </c>
      <c r="F39" s="60"/>
      <c r="G39" s="62">
        <v>4332</v>
      </c>
      <c r="H39" s="68"/>
      <c r="I39" s="16"/>
    </row>
    <row r="40" spans="2:9">
      <c r="B40" s="67">
        <v>43252</v>
      </c>
      <c r="C40" s="57">
        <v>262</v>
      </c>
      <c r="D40" s="77"/>
      <c r="E40" s="59">
        <v>1141</v>
      </c>
      <c r="F40" s="60"/>
      <c r="G40" s="62">
        <v>4372</v>
      </c>
      <c r="H40" s="68"/>
      <c r="I40" s="16"/>
    </row>
    <row r="41" spans="2:9">
      <c r="B41" s="67">
        <v>43282</v>
      </c>
      <c r="C41" s="57">
        <v>262</v>
      </c>
      <c r="D41" s="77"/>
      <c r="E41" s="59">
        <v>1139</v>
      </c>
      <c r="F41" s="60"/>
      <c r="G41" s="62">
        <v>4401</v>
      </c>
      <c r="H41" s="68"/>
      <c r="I41" s="16"/>
    </row>
    <row r="42" spans="2:9">
      <c r="B42" s="67">
        <v>43313</v>
      </c>
      <c r="C42" s="57">
        <v>264</v>
      </c>
      <c r="D42" s="77"/>
      <c r="E42" s="59">
        <v>1135</v>
      </c>
      <c r="F42" s="60"/>
      <c r="G42" s="62">
        <v>4418</v>
      </c>
      <c r="H42" s="68"/>
      <c r="I42" s="16"/>
    </row>
    <row r="43" spans="2:9">
      <c r="B43" s="67">
        <v>43344</v>
      </c>
      <c r="C43" s="57">
        <v>265</v>
      </c>
      <c r="D43" s="77"/>
      <c r="E43" s="59">
        <v>1145</v>
      </c>
      <c r="F43" s="60"/>
      <c r="G43" s="62">
        <v>4480</v>
      </c>
      <c r="H43" s="68"/>
      <c r="I43" s="16"/>
    </row>
    <row r="44" spans="2:9">
      <c r="B44" s="67">
        <v>43374</v>
      </c>
      <c r="C44" s="57">
        <v>271</v>
      </c>
      <c r="D44" s="77"/>
      <c r="E44" s="59">
        <v>1160</v>
      </c>
      <c r="F44" s="60"/>
      <c r="G44" s="62">
        <v>4511</v>
      </c>
      <c r="H44" s="68"/>
      <c r="I44" s="16"/>
    </row>
    <row r="45" spans="2:9">
      <c r="B45" s="67">
        <v>43405</v>
      </c>
      <c r="C45" s="57">
        <v>267</v>
      </c>
      <c r="D45" s="77"/>
      <c r="E45" s="59">
        <v>1168</v>
      </c>
      <c r="F45" s="60"/>
      <c r="G45" s="62">
        <v>4562</v>
      </c>
      <c r="H45" s="68"/>
      <c r="I45" s="16"/>
    </row>
    <row r="46" spans="2:9">
      <c r="B46" s="67">
        <v>43435</v>
      </c>
      <c r="C46" s="57">
        <v>271</v>
      </c>
      <c r="D46" s="77"/>
      <c r="E46" s="59">
        <v>1176</v>
      </c>
      <c r="F46" s="60"/>
      <c r="G46" s="62">
        <v>4616</v>
      </c>
      <c r="H46" s="68"/>
      <c r="I46" s="16"/>
    </row>
    <row r="47" spans="2:9">
      <c r="B47" s="42">
        <v>43466</v>
      </c>
      <c r="C47" s="34">
        <v>274</v>
      </c>
      <c r="D47" s="78"/>
      <c r="E47" s="36">
        <v>1180</v>
      </c>
      <c r="F47" s="37"/>
      <c r="G47" s="39">
        <v>4639</v>
      </c>
      <c r="H47" s="70"/>
      <c r="I47" s="16"/>
    </row>
    <row r="48" spans="2:9">
      <c r="B48" s="67">
        <v>43497</v>
      </c>
      <c r="C48" s="57">
        <v>274</v>
      </c>
      <c r="D48" s="77"/>
      <c r="E48" s="59">
        <v>1178</v>
      </c>
      <c r="F48" s="60"/>
      <c r="G48" s="62">
        <v>4683</v>
      </c>
      <c r="H48" s="68"/>
      <c r="I48" s="16"/>
    </row>
    <row r="49" spans="2:9">
      <c r="B49" s="67">
        <v>43525</v>
      </c>
      <c r="C49" s="57">
        <v>271</v>
      </c>
      <c r="D49" s="77"/>
      <c r="E49" s="59">
        <v>1177</v>
      </c>
      <c r="F49" s="60"/>
      <c r="G49" s="62">
        <v>4721</v>
      </c>
      <c r="H49" s="68"/>
      <c r="I49" s="16"/>
    </row>
    <row r="50" spans="2:9">
      <c r="B50" s="67">
        <v>43556</v>
      </c>
      <c r="C50" s="57">
        <v>278</v>
      </c>
      <c r="D50" s="77"/>
      <c r="E50" s="59">
        <v>1168</v>
      </c>
      <c r="F50" s="60"/>
      <c r="G50" s="62">
        <v>4756</v>
      </c>
      <c r="H50" s="68"/>
      <c r="I50" s="16"/>
    </row>
    <row r="51" spans="2:9">
      <c r="B51" s="67">
        <v>43586</v>
      </c>
      <c r="C51" s="57">
        <v>284</v>
      </c>
      <c r="D51" s="77"/>
      <c r="E51" s="59">
        <v>1158</v>
      </c>
      <c r="F51" s="60"/>
      <c r="G51" s="62">
        <v>4803</v>
      </c>
      <c r="H51" s="68"/>
      <c r="I51" s="16"/>
    </row>
    <row r="52" spans="2:9">
      <c r="B52" s="67">
        <v>43617</v>
      </c>
      <c r="C52" s="57">
        <v>281</v>
      </c>
      <c r="D52" s="77"/>
      <c r="E52" s="59">
        <v>1172</v>
      </c>
      <c r="F52" s="60"/>
      <c r="G52" s="62">
        <v>4850</v>
      </c>
      <c r="H52" s="68"/>
      <c r="I52" s="16"/>
    </row>
    <row r="53" spans="2:9">
      <c r="B53" s="67">
        <v>43647</v>
      </c>
      <c r="C53" s="57">
        <v>288</v>
      </c>
      <c r="D53" s="77"/>
      <c r="E53" s="59">
        <v>1214</v>
      </c>
      <c r="F53" s="60"/>
      <c r="G53" s="62">
        <v>4900</v>
      </c>
      <c r="H53" s="68"/>
      <c r="I53" s="16"/>
    </row>
    <row r="54" spans="2:9">
      <c r="B54" s="67">
        <v>43678</v>
      </c>
      <c r="C54" s="57">
        <v>290</v>
      </c>
      <c r="D54" s="77"/>
      <c r="E54" s="59">
        <v>1172</v>
      </c>
      <c r="F54" s="60"/>
      <c r="G54" s="62">
        <v>4929</v>
      </c>
      <c r="H54" s="68"/>
      <c r="I54" s="16"/>
    </row>
    <row r="55" spans="2:9">
      <c r="B55" s="67">
        <v>43709</v>
      </c>
      <c r="C55" s="57">
        <v>288</v>
      </c>
      <c r="D55" s="77"/>
      <c r="E55" s="59">
        <v>1200</v>
      </c>
      <c r="F55" s="60"/>
      <c r="G55" s="62">
        <v>4983</v>
      </c>
      <c r="H55" s="68"/>
      <c r="I55" s="16"/>
    </row>
    <row r="56" spans="2:9">
      <c r="B56" s="67">
        <v>43750</v>
      </c>
      <c r="C56" s="57">
        <v>284</v>
      </c>
      <c r="D56" s="77"/>
      <c r="E56" s="59">
        <v>1225</v>
      </c>
      <c r="F56" s="60"/>
      <c r="G56" s="62">
        <v>5038</v>
      </c>
      <c r="H56" s="68"/>
      <c r="I56" s="16"/>
    </row>
    <row r="57" spans="2:9">
      <c r="B57" s="67">
        <v>43770</v>
      </c>
      <c r="C57" s="57">
        <v>283</v>
      </c>
      <c r="D57" s="77"/>
      <c r="E57" s="59">
        <v>1227</v>
      </c>
      <c r="F57" s="60"/>
      <c r="G57" s="62">
        <v>5047</v>
      </c>
      <c r="H57" s="68"/>
      <c r="I57" s="16"/>
    </row>
    <row r="58" spans="2:9">
      <c r="B58" s="67">
        <v>43802</v>
      </c>
      <c r="C58" s="57">
        <v>287</v>
      </c>
      <c r="D58" s="77"/>
      <c r="E58" s="59">
        <v>1226</v>
      </c>
      <c r="F58" s="60"/>
      <c r="G58" s="62">
        <v>5066</v>
      </c>
      <c r="H58" s="68"/>
      <c r="I58" s="16"/>
    </row>
    <row r="59" spans="2:9">
      <c r="B59" s="42">
        <v>43831</v>
      </c>
      <c r="C59" s="34">
        <v>288</v>
      </c>
      <c r="D59" s="78"/>
      <c r="E59" s="36">
        <v>1243</v>
      </c>
      <c r="F59" s="37"/>
      <c r="G59" s="39">
        <v>5093</v>
      </c>
      <c r="H59" s="70"/>
      <c r="I59" s="16"/>
    </row>
    <row r="60" spans="2:9">
      <c r="B60" s="67">
        <v>43862</v>
      </c>
      <c r="C60" s="57">
        <v>292</v>
      </c>
      <c r="D60" s="77"/>
      <c r="E60" s="59">
        <v>1236</v>
      </c>
      <c r="F60" s="60"/>
      <c r="G60" s="62">
        <v>5155</v>
      </c>
      <c r="H60" s="68"/>
      <c r="I60" s="16"/>
    </row>
    <row r="61" spans="2:9">
      <c r="B61" s="67">
        <v>43891</v>
      </c>
      <c r="C61" s="57">
        <v>294</v>
      </c>
      <c r="D61" s="77"/>
      <c r="E61" s="59">
        <v>1231</v>
      </c>
      <c r="F61" s="60"/>
      <c r="G61" s="62">
        <v>5236</v>
      </c>
      <c r="H61" s="68"/>
      <c r="I61" s="16"/>
    </row>
    <row r="62" spans="2:9">
      <c r="B62" s="67">
        <v>43922</v>
      </c>
      <c r="C62" s="57">
        <v>289</v>
      </c>
      <c r="D62" s="77"/>
      <c r="E62" s="59">
        <v>1136</v>
      </c>
      <c r="F62" s="60"/>
      <c r="G62" s="62">
        <v>5298</v>
      </c>
      <c r="H62" s="68"/>
      <c r="I62" s="16"/>
    </row>
    <row r="63" spans="2:9">
      <c r="B63" s="67">
        <v>43952</v>
      </c>
      <c r="C63" s="57">
        <v>280</v>
      </c>
      <c r="D63" s="77">
        <v>208</v>
      </c>
      <c r="E63" s="59">
        <v>996</v>
      </c>
      <c r="F63" s="60"/>
      <c r="G63" s="62">
        <v>5364</v>
      </c>
      <c r="H63" s="68"/>
      <c r="I63" s="16"/>
    </row>
    <row r="64" spans="2:9">
      <c r="B64" s="67">
        <v>43983</v>
      </c>
      <c r="C64" s="57"/>
      <c r="D64" s="77">
        <v>201</v>
      </c>
      <c r="E64" s="59">
        <v>940</v>
      </c>
      <c r="F64" s="60"/>
      <c r="G64" s="62">
        <v>5398</v>
      </c>
      <c r="H64" s="68"/>
      <c r="I64" s="16"/>
    </row>
    <row r="65" spans="2:9">
      <c r="B65" s="67">
        <v>44013</v>
      </c>
      <c r="C65" s="57">
        <v>276</v>
      </c>
      <c r="D65" s="77">
        <v>198</v>
      </c>
      <c r="E65" s="59">
        <v>933</v>
      </c>
      <c r="F65" s="60"/>
      <c r="G65" s="62">
        <v>5436</v>
      </c>
      <c r="H65" s="68"/>
      <c r="I65" s="16"/>
    </row>
    <row r="66" spans="2:9">
      <c r="B66" s="67">
        <v>44044</v>
      </c>
      <c r="C66" s="57">
        <v>248</v>
      </c>
      <c r="D66" s="77">
        <v>171</v>
      </c>
      <c r="E66" s="59">
        <v>833</v>
      </c>
      <c r="F66" s="60"/>
      <c r="G66" s="62">
        <v>5482</v>
      </c>
      <c r="H66" s="68"/>
      <c r="I66" s="16"/>
    </row>
    <row r="67" spans="2:9">
      <c r="B67" s="67">
        <v>44075</v>
      </c>
      <c r="C67" s="57">
        <v>246</v>
      </c>
      <c r="D67" s="77">
        <v>174</v>
      </c>
      <c r="E67" s="59">
        <v>873</v>
      </c>
      <c r="F67" s="60"/>
      <c r="G67" s="62"/>
      <c r="H67" s="68"/>
      <c r="I67" s="16"/>
    </row>
    <row r="68" spans="2:9">
      <c r="B68" s="67">
        <v>44105</v>
      </c>
      <c r="C68" s="57">
        <v>247</v>
      </c>
      <c r="D68" s="77">
        <v>177</v>
      </c>
      <c r="E68" s="59">
        <v>908</v>
      </c>
      <c r="F68" s="60"/>
      <c r="G68" s="62"/>
      <c r="H68" s="68"/>
      <c r="I68" s="16"/>
    </row>
    <row r="69" spans="2:9">
      <c r="B69" s="67">
        <v>44136</v>
      </c>
      <c r="C69" s="57"/>
      <c r="D69" s="77"/>
      <c r="E69" s="59"/>
      <c r="F69" s="60"/>
      <c r="G69" s="62"/>
      <c r="H69" s="68"/>
      <c r="I69" s="16"/>
    </row>
    <row r="70" spans="2:9" ht="13.5" thickBot="1">
      <c r="B70" s="67">
        <v>44166</v>
      </c>
      <c r="C70" s="57"/>
      <c r="D70" s="77"/>
      <c r="E70" s="59"/>
      <c r="F70" s="60"/>
      <c r="G70" s="62"/>
      <c r="H70" s="68"/>
      <c r="I70" s="16"/>
    </row>
    <row r="71" spans="2:9">
      <c r="B71" s="41"/>
      <c r="C71" s="41"/>
      <c r="D71" s="41"/>
      <c r="E71" s="41"/>
      <c r="F71" s="41"/>
      <c r="G71" s="41"/>
      <c r="H71" s="41"/>
    </row>
  </sheetData>
  <autoFilter ref="B4:H70"/>
  <hyperlinks>
    <hyperlink ref="B6:H6" r:id="rId1" display="Compiled in Excel by Teoalida © cardatabase.teoalida.com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N32"/>
  <sheetViews>
    <sheetView workbookViewId="0">
      <pane ySplit="4" topLeftCell="A5" activePane="bottomLeft" state="frozen"/>
      <selection pane="bottomLeft" activeCell="D20" sqref="D20"/>
    </sheetView>
  </sheetViews>
  <sheetFormatPr defaultColWidth="2.7109375" defaultRowHeight="12.75"/>
  <cols>
    <col min="2" max="2" width="12.7109375" customWidth="1"/>
    <col min="3" max="12" width="8.7109375" customWidth="1"/>
    <col min="13" max="13" width="64.7109375" customWidth="1"/>
  </cols>
  <sheetData>
    <row r="1" spans="2:14" ht="13.5" thickBot="1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2:14">
      <c r="B2" s="17"/>
      <c r="C2" s="18" t="s">
        <v>80</v>
      </c>
      <c r="D2" s="19"/>
      <c r="E2" s="19"/>
      <c r="F2" s="20"/>
      <c r="G2" s="21" t="s">
        <v>225</v>
      </c>
      <c r="H2" s="22"/>
      <c r="I2" s="22"/>
      <c r="J2" s="23"/>
      <c r="K2" s="50" t="s">
        <v>242</v>
      </c>
      <c r="L2" s="55"/>
      <c r="M2" s="52"/>
      <c r="N2" s="16"/>
    </row>
    <row r="3" spans="2:14" ht="51.75" thickBot="1">
      <c r="B3" s="25" t="s">
        <v>175</v>
      </c>
      <c r="C3" s="26" t="s">
        <v>1</v>
      </c>
      <c r="D3" s="27" t="s">
        <v>214</v>
      </c>
      <c r="E3" s="27" t="s">
        <v>173</v>
      </c>
      <c r="F3" s="28" t="s">
        <v>213</v>
      </c>
      <c r="G3" s="29" t="s">
        <v>174</v>
      </c>
      <c r="H3" s="30" t="s">
        <v>214</v>
      </c>
      <c r="I3" s="30" t="s">
        <v>173</v>
      </c>
      <c r="J3" s="31" t="s">
        <v>213</v>
      </c>
      <c r="K3" s="51" t="s">
        <v>213</v>
      </c>
      <c r="L3" s="54" t="s">
        <v>244</v>
      </c>
      <c r="M3" s="53" t="s">
        <v>77</v>
      </c>
      <c r="N3" s="16"/>
    </row>
    <row r="4" spans="2:14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2:14" ht="26.25">
      <c r="B5" s="4" t="s">
        <v>176</v>
      </c>
    </row>
    <row r="6" spans="2:14" ht="18">
      <c r="B6" s="5" t="s">
        <v>79</v>
      </c>
    </row>
    <row r="7" spans="2:14" ht="13.5" thickBot="1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2:14">
      <c r="B8" s="71"/>
      <c r="C8" s="57"/>
      <c r="D8" s="58"/>
      <c r="E8" s="58"/>
      <c r="F8" s="59"/>
      <c r="G8" s="60"/>
      <c r="H8" s="61"/>
      <c r="I8" s="61"/>
      <c r="J8" s="62"/>
      <c r="K8" s="72"/>
      <c r="L8" s="63"/>
      <c r="M8" s="73"/>
      <c r="N8" s="16"/>
    </row>
    <row r="9" spans="2:14">
      <c r="B9" s="71">
        <v>44138</v>
      </c>
      <c r="C9" s="57">
        <v>249</v>
      </c>
      <c r="D9" s="58">
        <v>181</v>
      </c>
      <c r="E9" s="58">
        <v>965</v>
      </c>
      <c r="F9" s="59">
        <v>965</v>
      </c>
      <c r="G9" s="60">
        <v>660</v>
      </c>
      <c r="H9" s="61">
        <v>589</v>
      </c>
      <c r="I9" s="61">
        <v>3317</v>
      </c>
      <c r="J9" s="62">
        <v>3316</v>
      </c>
      <c r="K9" s="72"/>
      <c r="L9" s="63"/>
      <c r="M9" s="73"/>
      <c r="N9" s="16"/>
    </row>
    <row r="10" spans="2:14">
      <c r="B10" s="71">
        <v>44165</v>
      </c>
      <c r="C10" s="57"/>
      <c r="D10" s="58"/>
      <c r="E10" s="58"/>
      <c r="F10" s="59"/>
      <c r="G10" s="60">
        <v>660</v>
      </c>
      <c r="H10" s="61"/>
      <c r="I10" s="61">
        <v>3409</v>
      </c>
      <c r="J10" s="62"/>
      <c r="K10" s="72"/>
      <c r="L10" s="63"/>
      <c r="M10" s="73"/>
      <c r="N10" s="16"/>
    </row>
    <row r="11" spans="2:14">
      <c r="B11" s="71">
        <v>44175</v>
      </c>
      <c r="C11" s="57"/>
      <c r="D11" s="58"/>
      <c r="E11" s="58"/>
      <c r="F11" s="59"/>
      <c r="G11" s="60">
        <v>666</v>
      </c>
      <c r="H11" s="61">
        <v>595</v>
      </c>
      <c r="I11" s="61">
        <v>3457</v>
      </c>
      <c r="J11" s="62"/>
      <c r="K11" s="72"/>
      <c r="L11" s="63"/>
      <c r="M11" s="73"/>
      <c r="N11" s="16"/>
    </row>
    <row r="12" spans="2:14">
      <c r="B12" s="33">
        <v>44210</v>
      </c>
      <c r="C12" s="34">
        <v>216</v>
      </c>
      <c r="D12" s="35">
        <v>221</v>
      </c>
      <c r="E12" s="35">
        <v>1301</v>
      </c>
      <c r="F12" s="36">
        <v>994</v>
      </c>
      <c r="G12" s="37">
        <v>705</v>
      </c>
      <c r="H12" s="38">
        <v>631</v>
      </c>
      <c r="I12" s="38">
        <v>3742</v>
      </c>
      <c r="J12" s="39">
        <v>3434</v>
      </c>
      <c r="K12" s="40"/>
      <c r="L12" s="66"/>
      <c r="M12" s="74"/>
      <c r="N12" s="16"/>
    </row>
    <row r="13" spans="2:14">
      <c r="B13" s="71">
        <v>44213</v>
      </c>
      <c r="C13" s="57">
        <v>291</v>
      </c>
      <c r="D13" s="58">
        <v>221</v>
      </c>
      <c r="E13" s="58">
        <v>1298</v>
      </c>
      <c r="F13" s="59">
        <v>991</v>
      </c>
      <c r="G13" s="60">
        <v>704</v>
      </c>
      <c r="H13" s="61">
        <v>631</v>
      </c>
      <c r="I13" s="61">
        <v>3739</v>
      </c>
      <c r="J13" s="62">
        <v>3431</v>
      </c>
      <c r="K13" s="72"/>
      <c r="L13" s="63"/>
      <c r="M13" s="73"/>
      <c r="N13" s="16"/>
    </row>
    <row r="14" spans="2:14">
      <c r="B14" s="71">
        <v>44272</v>
      </c>
      <c r="C14" s="57">
        <v>300</v>
      </c>
      <c r="D14" s="58"/>
      <c r="E14" s="58"/>
      <c r="F14" s="59"/>
      <c r="G14" s="60">
        <v>718</v>
      </c>
      <c r="H14" s="61"/>
      <c r="I14" s="61"/>
      <c r="J14" s="62"/>
      <c r="K14" s="72"/>
      <c r="L14" s="63"/>
      <c r="M14" s="73"/>
      <c r="N14" s="16"/>
    </row>
    <row r="15" spans="2:14">
      <c r="B15" s="71">
        <v>44338</v>
      </c>
      <c r="C15" s="57">
        <v>295</v>
      </c>
      <c r="D15" s="58">
        <v>231</v>
      </c>
      <c r="E15" s="58">
        <v>1502</v>
      </c>
      <c r="F15" s="59">
        <v>1061</v>
      </c>
      <c r="G15" s="60">
        <v>721</v>
      </c>
      <c r="H15" s="61">
        <v>653</v>
      </c>
      <c r="I15" s="61">
        <v>4051</v>
      </c>
      <c r="J15" s="62">
        <v>3609</v>
      </c>
      <c r="K15" s="72"/>
      <c r="L15" s="63"/>
      <c r="M15" s="73"/>
      <c r="N15" s="16"/>
    </row>
    <row r="16" spans="2:14">
      <c r="B16" s="71">
        <v>44385</v>
      </c>
      <c r="C16" s="57">
        <v>240</v>
      </c>
      <c r="D16" s="58">
        <v>183</v>
      </c>
      <c r="E16" s="58"/>
      <c r="F16" s="59">
        <v>1056</v>
      </c>
      <c r="G16" s="60">
        <v>634</v>
      </c>
      <c r="H16" s="61">
        <v>574</v>
      </c>
      <c r="I16" s="61"/>
      <c r="J16" s="62">
        <v>3478</v>
      </c>
      <c r="K16" s="72"/>
      <c r="L16" s="63"/>
      <c r="M16" s="73" t="s">
        <v>243</v>
      </c>
      <c r="N16" s="16"/>
    </row>
    <row r="17" spans="2:14">
      <c r="B17" s="71">
        <v>44409</v>
      </c>
      <c r="C17" s="57">
        <v>242</v>
      </c>
      <c r="D17" s="58">
        <v>191</v>
      </c>
      <c r="E17" s="58"/>
      <c r="F17" s="59">
        <v>1072</v>
      </c>
      <c r="G17" s="60">
        <v>634</v>
      </c>
      <c r="H17" s="61">
        <v>582</v>
      </c>
      <c r="I17" s="61"/>
      <c r="J17" s="62">
        <v>3497</v>
      </c>
      <c r="K17" s="72"/>
      <c r="L17" s="63">
        <v>7797</v>
      </c>
      <c r="M17" s="73" t="s">
        <v>243</v>
      </c>
      <c r="N17" s="16"/>
    </row>
    <row r="18" spans="2:14">
      <c r="B18" s="71">
        <v>44440</v>
      </c>
      <c r="C18" s="57">
        <v>240</v>
      </c>
      <c r="D18" s="58">
        <v>195</v>
      </c>
      <c r="E18" s="58"/>
      <c r="F18" s="59">
        <v>1101</v>
      </c>
      <c r="G18" s="60">
        <v>636</v>
      </c>
      <c r="H18" s="61">
        <v>588</v>
      </c>
      <c r="I18" s="61"/>
      <c r="J18" s="62">
        <v>3576</v>
      </c>
      <c r="K18" s="72"/>
      <c r="L18" s="63">
        <v>7846</v>
      </c>
      <c r="M18" s="73" t="s">
        <v>243</v>
      </c>
      <c r="N18" s="16"/>
    </row>
    <row r="19" spans="2:14">
      <c r="B19" s="71">
        <v>44470</v>
      </c>
      <c r="C19" s="57">
        <v>295</v>
      </c>
      <c r="D19" s="58">
        <v>249</v>
      </c>
      <c r="E19" s="58">
        <v>1579</v>
      </c>
      <c r="F19" s="58">
        <v>1579</v>
      </c>
      <c r="G19" s="60">
        <v>725</v>
      </c>
      <c r="H19" s="61">
        <v>676</v>
      </c>
      <c r="I19" s="61">
        <v>4216</v>
      </c>
      <c r="J19" s="61">
        <v>4206</v>
      </c>
      <c r="K19" s="72">
        <v>8887</v>
      </c>
      <c r="L19" s="63">
        <v>8725</v>
      </c>
      <c r="M19" s="73"/>
      <c r="N19" s="16"/>
    </row>
    <row r="20" spans="2:14">
      <c r="B20" s="71">
        <v>44505</v>
      </c>
      <c r="C20" s="57">
        <v>257</v>
      </c>
      <c r="D20" s="58">
        <v>214</v>
      </c>
      <c r="E20" s="58">
        <v>1236</v>
      </c>
      <c r="F20" s="59">
        <v>1236</v>
      </c>
      <c r="G20" s="60">
        <v>688</v>
      </c>
      <c r="H20" s="61">
        <v>642</v>
      </c>
      <c r="I20" s="61">
        <v>3878</v>
      </c>
      <c r="J20" s="62">
        <v>3878</v>
      </c>
      <c r="K20" s="72">
        <v>8815</v>
      </c>
      <c r="L20" s="63">
        <v>8371</v>
      </c>
      <c r="M20" s="73"/>
      <c r="N20" s="16"/>
    </row>
    <row r="21" spans="2:14">
      <c r="B21" s="33">
        <v>44568</v>
      </c>
      <c r="C21" s="34">
        <v>277</v>
      </c>
      <c r="D21" s="35">
        <v>227</v>
      </c>
      <c r="E21" s="35">
        <v>1321</v>
      </c>
      <c r="F21" s="36">
        <v>1321</v>
      </c>
      <c r="G21" s="37">
        <v>415</v>
      </c>
      <c r="H21" s="38">
        <v>361</v>
      </c>
      <c r="I21" s="38">
        <v>1954</v>
      </c>
      <c r="J21" s="39">
        <v>1954</v>
      </c>
      <c r="K21" s="40"/>
      <c r="L21" s="66"/>
      <c r="M21" s="74" t="s">
        <v>711</v>
      </c>
      <c r="N21" s="16"/>
    </row>
    <row r="22" spans="2:14">
      <c r="B22" s="71">
        <v>44617</v>
      </c>
      <c r="C22" s="57">
        <v>296</v>
      </c>
      <c r="D22" s="58"/>
      <c r="E22" s="58"/>
      <c r="F22" s="59"/>
      <c r="G22" s="60">
        <v>697</v>
      </c>
      <c r="H22" s="61"/>
      <c r="I22" s="61"/>
      <c r="J22" s="62"/>
      <c r="K22" s="72"/>
      <c r="L22" s="63"/>
      <c r="M22" s="73" t="s">
        <v>710</v>
      </c>
      <c r="N22" s="16"/>
    </row>
    <row r="23" spans="2:14">
      <c r="B23" s="71">
        <v>44657</v>
      </c>
      <c r="C23" s="57">
        <v>255</v>
      </c>
      <c r="D23" s="58"/>
      <c r="E23" s="58"/>
      <c r="F23" s="59"/>
      <c r="G23" s="60"/>
      <c r="H23" s="61"/>
      <c r="I23" s="61"/>
      <c r="J23" s="62"/>
      <c r="K23" s="72"/>
      <c r="L23" s="63"/>
      <c r="M23" s="73"/>
      <c r="N23" s="16"/>
    </row>
    <row r="24" spans="2:14">
      <c r="B24" s="71"/>
      <c r="C24" s="57"/>
      <c r="D24" s="58"/>
      <c r="E24" s="58"/>
      <c r="F24" s="59"/>
      <c r="G24" s="60"/>
      <c r="H24" s="61"/>
      <c r="I24" s="61"/>
      <c r="J24" s="62"/>
      <c r="K24" s="72"/>
      <c r="L24" s="63"/>
      <c r="M24" s="73"/>
      <c r="N24" s="16"/>
    </row>
    <row r="25" spans="2:14">
      <c r="B25" s="71">
        <v>44775</v>
      </c>
      <c r="C25" s="57">
        <v>210</v>
      </c>
      <c r="D25" s="58"/>
      <c r="E25" s="58"/>
      <c r="F25" s="59" t="s">
        <v>691</v>
      </c>
      <c r="G25" s="60">
        <v>1126</v>
      </c>
      <c r="H25" s="61"/>
      <c r="I25" s="61"/>
      <c r="J25" s="62">
        <v>8369</v>
      </c>
      <c r="K25" s="72"/>
      <c r="L25" s="63"/>
      <c r="M25" s="73" t="s">
        <v>709</v>
      </c>
      <c r="N25" s="16"/>
    </row>
    <row r="26" spans="2:14">
      <c r="B26" s="71">
        <v>44877</v>
      </c>
      <c r="C26" s="57">
        <v>217</v>
      </c>
      <c r="D26" s="58"/>
      <c r="E26" s="58"/>
      <c r="F26" s="59" t="s">
        <v>690</v>
      </c>
      <c r="G26" s="60">
        <v>1131</v>
      </c>
      <c r="H26" s="61"/>
      <c r="I26" s="61"/>
      <c r="J26" s="62">
        <v>8503</v>
      </c>
      <c r="K26" s="72"/>
      <c r="L26" s="63"/>
      <c r="M26" s="73"/>
      <c r="N26" s="16"/>
    </row>
    <row r="27" spans="2:14">
      <c r="B27" s="33">
        <v>45011</v>
      </c>
      <c r="C27" s="34">
        <v>189</v>
      </c>
      <c r="D27" s="35"/>
      <c r="E27" s="35"/>
      <c r="F27" s="36">
        <v>1463</v>
      </c>
      <c r="G27" s="37">
        <v>1176</v>
      </c>
      <c r="H27" s="38"/>
      <c r="I27" s="38"/>
      <c r="J27" s="39">
        <v>8742</v>
      </c>
      <c r="K27" s="40"/>
      <c r="L27" s="66"/>
      <c r="M27" s="74" t="s">
        <v>718</v>
      </c>
      <c r="N27" s="16"/>
    </row>
    <row r="28" spans="2:14">
      <c r="B28" s="71">
        <v>45102</v>
      </c>
      <c r="C28" s="57">
        <v>170</v>
      </c>
      <c r="D28" s="58"/>
      <c r="E28" s="58"/>
      <c r="F28" s="59">
        <v>1934</v>
      </c>
      <c r="G28" s="60">
        <v>1177</v>
      </c>
      <c r="H28" s="61"/>
      <c r="I28" s="61"/>
      <c r="J28" s="62">
        <v>9359</v>
      </c>
      <c r="K28" s="72"/>
      <c r="L28" s="63"/>
      <c r="M28" s="73" t="s">
        <v>718</v>
      </c>
      <c r="N28" s="16"/>
    </row>
    <row r="29" spans="2:14">
      <c r="B29" s="71"/>
      <c r="C29" s="57"/>
      <c r="D29" s="58"/>
      <c r="E29" s="58"/>
      <c r="F29" s="59"/>
      <c r="G29" s="60"/>
      <c r="H29" s="61"/>
      <c r="I29" s="61"/>
      <c r="J29" s="62"/>
      <c r="K29" s="72"/>
      <c r="L29" s="63"/>
      <c r="M29" s="73"/>
      <c r="N29" s="16"/>
    </row>
    <row r="30" spans="2:14">
      <c r="B30" s="71"/>
      <c r="C30" s="57"/>
      <c r="D30" s="58"/>
      <c r="E30" s="58"/>
      <c r="F30" s="59"/>
      <c r="G30" s="60"/>
      <c r="H30" s="61"/>
      <c r="I30" s="61"/>
      <c r="J30" s="62"/>
      <c r="K30" s="72"/>
      <c r="L30" s="63"/>
      <c r="M30" s="73"/>
      <c r="N30" s="16"/>
    </row>
    <row r="31" spans="2:14" ht="13.5" thickBot="1">
      <c r="B31" s="71"/>
      <c r="C31" s="57"/>
      <c r="D31" s="58"/>
      <c r="E31" s="58"/>
      <c r="F31" s="59"/>
      <c r="G31" s="60"/>
      <c r="H31" s="61"/>
      <c r="I31" s="61"/>
      <c r="J31" s="62"/>
      <c r="K31" s="72"/>
      <c r="L31" s="63"/>
      <c r="M31" s="73"/>
      <c r="N31" s="16"/>
    </row>
    <row r="32" spans="2:14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</sheetData>
  <autoFilter ref="B4:M31"/>
  <hyperlinks>
    <hyperlink ref="B6:M6" r:id="rId1" display="Compiled in Excel by Teoalida © cardatabase.teoalida.com"/>
    <hyperlink ref="K6" r:id="rId2" display="Compiled in Excel by Teoalida © cardatabase.teoalida.com"/>
    <hyperlink ref="L6" r:id="rId3" display="Compiled in Excel by Teoalida © cardatabase.teoalida.com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Database LAST</vt:lpstr>
      <vt:lpstr>Statistics</vt:lpstr>
      <vt:lpstr>Updates 2015-2020</vt:lpstr>
      <vt:lpstr>Updates 2020-present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India Car Database - www.teoalida.com/cardatabase</dc:title>
  <dc:creator>Teoalida</dc:creator>
  <cp:lastModifiedBy>Teoalida</cp:lastModifiedBy>
  <dcterms:created xsi:type="dcterms:W3CDTF">2020-12-10T21:21:25Z</dcterms:created>
  <dcterms:modified xsi:type="dcterms:W3CDTF">2023-06-27T10:14:58Z</dcterms:modified>
</cp:coreProperties>
</file>