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20" activeTab="0"/>
  </bookViews>
  <sheets>
    <sheet name="Database" sheetId="1" r:id="rId1"/>
    <sheet name="Statistics" sheetId="2" r:id="rId2"/>
  </sheets>
  <definedNames>
    <definedName name="_xlnm._FilterDatabase" localSheetId="0" hidden="1">'Database'!$B$6:$CA$102</definedName>
  </definedNames>
  <calcPr fullCalcOnLoad="1"/>
</workbook>
</file>

<file path=xl/sharedStrings.xml><?xml version="1.0" encoding="utf-8"?>
<sst xmlns="http://schemas.openxmlformats.org/spreadsheetml/2006/main" count="6496" uniqueCount="1038">
  <si>
    <t>URL version</t>
  </si>
  <si>
    <t>URL model</t>
  </si>
  <si>
    <t>This file is a SAMPLE, including BMW 3-Series and Toyota Camry.</t>
  </si>
  <si>
    <t>Statistics: number of models by make and year</t>
  </si>
  <si>
    <t>See Statistics sheet for number of models included in FULL database, by make and year.</t>
  </si>
  <si>
    <t>Statistics as 1 June 2019, new models are added each update</t>
  </si>
  <si>
    <t>Visit cardatabase.teoalida.com for the FULL database (74 makes, 1800+ models, 4500+ variants).</t>
  </si>
  <si>
    <t>BMW 3 Series Plug-in Hybrid(Parallel Imported)</t>
  </si>
  <si>
    <t>BMW 3 Series Sedan(Parallel Imported)</t>
  </si>
  <si>
    <t>Distributor</t>
  </si>
  <si>
    <t>Hotline</t>
  </si>
  <si>
    <t>Predecessor</t>
  </si>
  <si>
    <t>Successor</t>
  </si>
  <si>
    <t>66311188 / 66311188</t>
  </si>
  <si>
    <t>Toyota Camry (2006-2012)</t>
  </si>
  <si>
    <t>Toyota Camry (2001-2006)</t>
  </si>
  <si>
    <t>Toyota Camry (2012-2015)</t>
  </si>
  <si>
    <t>Toyota Camry (2015-2019)</t>
  </si>
  <si>
    <t>Toyota Camry (2019)</t>
  </si>
  <si>
    <t>Toyota Camry Hybrid (2012-2015)</t>
  </si>
  <si>
    <t>Toyota Camry Hybrid (2010-2012)</t>
  </si>
  <si>
    <t>Toyota Camry Hybrid (2016-2017)</t>
  </si>
  <si>
    <t>Toyota Camry Hybrid(Parallel Imported)</t>
  </si>
  <si>
    <t>BMW 4 Series Convertible (2014-2017)</t>
  </si>
  <si>
    <t>BMW 4 Series Coupe (2013-2017)</t>
  </si>
  <si>
    <t>BMW 3 Series Gran Turismo (2016-2018)</t>
  </si>
  <si>
    <t>BMW 3 Series Gran Turismo (2013-2016)</t>
  </si>
  <si>
    <t>BMW 3 Series Sedan (2012-2019)</t>
  </si>
  <si>
    <t>BMW 3 Series Sedan (2005-2012)</t>
  </si>
  <si>
    <t>BMW 3 Series Sedan (2019)</t>
  </si>
  <si>
    <t>BMW 3 Series Touring (2014)</t>
  </si>
  <si>
    <t>https://i.i-sgcm.com/new_cars/cars/12189/12189_g1.jpg;https://i.i-sgcm.com/new_cars/cars/12189/12189_g1_s.jpg;https://i.i-sgcm.com/new_cars/cars/12189/12189_g2_s.jpg;https://i.i-sgcm.com/new_cars/cars/12189/12189_g3_s.jpg;https://i.i-sgcm.com/new_cars/cars/12189/12189_g4_s.jpg;https://i.i-sgcm.com/new_cars/cars/12189/12189_g5_s.jpg;https://i.i-sgcm.com/new_cars/cars/12189/12189_g6_s.jpg;https://i.i-sgcm.com/new_cars/cars/12189/12189_g7_s.jpg;https://i.i-sgcm.com/new_cars/cars/12189/12189_g8_s.jpg;https://i.i-sgcm.com/new_cars/cars/12189/12189_g9_s.jpg;https://i.i-sgcm.com/new_cars/cars/12189/12189_g10_s.jpg;https://i.i-sgcm.com/new_cars/cars/12189/12189_g11_s.jpg;https://i.i-sgcm.com/new_cars/cars/12189/12189_g12_s.jpg;https://i.i-sgcm.com/new_cars/cars/12189/12189_g13_s.jpg;https://i.i-sgcm.com/new_cars/cars/12189/12189_g14_s.jpg;https://i.i-sgcm.com/new_cars/cars/12189/12189_g15_s.jpg;https://i.i-sgcm.com/new_cars/cars/12189/12189_g16_s.jpg;https://i.i-sgcm.com/new_cars/cars/12189/12189_g17_s.jpg;https://i.i-sgcm.com/new_cars/cars/12189/12189_g18_s.jpg;https://i.i-sgcm.com/new_cars/cars/12189/12189_g19_s.jpg;https://i.i-sgcm.com/new_cars/cars/12189/12189_g20_s.jpg;</t>
  </si>
  <si>
    <t>https://i.i-sgcm.com/new_cars/cars/11983/11983_g1.jpg;https://i.i-sgcm.com/new_cars/cars/11983/11983_g1_s.jpg;https://i.i-sgcm.com/new_cars/cars/11983/11983_g2_s.jpg;https://i.i-sgcm.com/new_cars/cars/11983/11983_g3_s.jpg;https://i.i-sgcm.com/new_cars/cars/11983/11983_g4_s.jpg;https://i.i-sgcm.com/new_cars/cars/11983/11983_g5_s.jpg;https://i.i-sgcm.com/new_cars/cars/11983/11983_g6_s.jpg;https://i.i-sgcm.com/new_cars/cars/11983/11983_g7_s.jpg;https://i.i-sgcm.com/new_cars/cars/11983/11983_g8_s.jpg;https://i.i-sgcm.com/new_cars/cars/11983/11983_g9_s.jpg;https://i.i-sgcm.com/new_cars/cars/11983/11983_g10_s.jpg;https://i.i-sgcm.com/new_cars/cars/11983/11983_g11_s.jpg;https://i.i-sgcm.com/new_cars/cars/11983/11983_g12_s.jpg;https://i.i-sgcm.com/new_cars/cars/11983/11983_g13_s.jpg;https://i.i-sgcm.com/new_cars/cars/11983/11983_g14_s.jpg;https://i.i-sgcm.com/new_cars/cars/11983/11983_g15_s.jpg;</t>
  </si>
  <si>
    <t>https://i.i-sgcm.com/new_cars/cars/12172/12172_g6.jpg;https://i.i-sgcm.com/new_cars/cars/12172/12172_g6_s.jpg;https://i.i-sgcm.com/new_cars/cars/12172/12172_g7_s.jpg;https://i.i-sgcm.com/new_cars/cars/12172/12172_g8_s.jpg;https://i.i-sgcm.com/new_cars/cars/12172/12172_g9_s.jpg;https://i.i-sgcm.com/new_cars/cars/12172/12172_g10_s.jpg;https://i.i-sgcm.com/new_cars/cars/12172/12172_g11_s.jpg;https://i.i-sgcm.com/new_cars/cars/12172/12172_g12_s.jpg;https://i.i-sgcm.com/new_cars/cars/12172/12172_g13_s.jpg;https://i.i-sgcm.com/new_cars/cars/12172/12172_g14_s.jpg;https://i.i-sgcm.com/new_cars/cars/12172/12172_g15_s.jpg;https://i.i-sgcm.com/new_cars/cars/12172/12172_g16_s.jpg;https://i.i-sgcm.com/new_cars/cars/12172/12172_g17_s.jpg;https://i.i-sgcm.com/new_cars/cars/12172/12172_g18_s.jpg;https://i.i-sgcm.com/new_cars/cars/12172/12172_g19_s.jpg;https://i.i-sgcm.com/new_cars/cars/12172/12172_g20_s.jpg;https://i.i-sgcm.com/new_cars/cars/12172/12172_g21_s.jpg;https://i.i-sgcm.com/new_cars/cars/12172/12172_g22_s.jpg;https://i.i-sgcm.com/new_cars/cars/12172/12172_g23_s.jpg;https://i.i-sgcm.com/new_cars/cars/12172/12172_g24_s.jpg;https://i.i-sgcm.com/new_cars/cars/12172/12172_g25_s.jpg;https://i.i-sgcm.com/new_cars/cars/12172/12172_g26_s.jpg;https://i.i-sgcm.com/new_cars/cars/12172/12172_g27_s.jpg;https://i.i-sgcm.com/new_cars/cars/12172/12172_g28_s.jpg;https://i.i-sgcm.com/new_cars/cars/12172/12172_g29_s.jpg;https://i.i-sgcm.com/new_cars/cars/12172/12172_g30_s.jpg;https://i.i-sgcm.com/new_cars/cars/12172/12172_g31_s.jpg;https://i.i-sgcm.com/new_cars/cars/12172/12172_g32_s.jpg;https://i.i-sgcm.com/new_cars/cars/12172/12172_g1_s.jpg;https://i.i-sgcm.com/new_cars/cars/12172/12172_g2_s.jpg;https://i.i-sgcm.com/new_cars/cars/12172/12172_g3_s.jpg;https://i.i-sgcm.com/new_cars/cars/12172/12172_g4_s.jpg;https://i.i-sgcm.com/new_cars/cars/12172/12172_g5_s.jpg;</t>
  </si>
  <si>
    <t>https://i.i-sgcm.com/new_cars/cars/11979/11979_g1.jpg;https://i.i-sgcm.com/new_cars/cars/11979/11979_g1_s.jpg;https://i.i-sgcm.com/new_cars/cars/11979/11979_g2_s.jpg;https://i.i-sgcm.com/new_cars/cars/11979/11979_g3_s.jpg;https://i.i-sgcm.com/new_cars/cars/11979/11979_g4_s.jpg;https://i.i-sgcm.com/new_cars/cars/11979/11979_g5_s.jpg;https://i.i-sgcm.com/new_cars/cars/11979/11979_g6_s.jpg;https://i.i-sgcm.com/new_cars/cars/11979/11979_g7_s.jpg;https://i.i-sgcm.com/new_cars/cars/11979/11979_g8_s.jpg;https://i.i-sgcm.com/new_cars/cars/11979/11979_g9_s.jpg;https://i.i-sgcm.com/new_cars/cars/11979/11979_g10_s.jpg;https://i.i-sgcm.com/new_cars/cars/11979/11979_g11_s.jpg;https://i.i-sgcm.com/new_cars/cars/11979/11979_g12_s.jpg;</t>
  </si>
  <si>
    <t>https://i.i-sgcm.com/new_cars/cars/11546/11546_g1.jpg;https://i.i-sgcm.com/new_cars/cars/11546/11546_g1_s.jpg;https://i.i-sgcm.com/new_cars/cars/11546/11546_g2_s.jpg;https://i.i-sgcm.com/new_cars/cars/11546/11546_g3_s.jpg;https://i.i-sgcm.com/new_cars/cars/11546/11546_g4_s.jpg;https://i.i-sgcm.com/new_cars/cars/11546/11546_g5_s.jpg;https://i.i-sgcm.com/new_cars/cars/11546/11546_g6_s.jpg;https://i.i-sgcm.com/new_cars/cars/11546/11546_g7_s.jpg;https://i.i-sgcm.com/new_cars/cars/11546/11546_g8_s.jpg;https://i.i-sgcm.com/new_cars/cars/11546/11546_g9_s.jpg;https://i.i-sgcm.com/new_cars/cars/11546/11546_g10_s.jpg;https://i.i-sgcm.com/new_cars/cars/11546/11546_g11_s.jpg;https://i.i-sgcm.com/new_cars/cars/11546/11546_g12_s.jpg;https://i.i-sgcm.com/new_cars/cars/11546/11546_g13_s.jpg;https://i.i-sgcm.com/new_cars/cars/11546/11546_g14_s.jpg;https://i.i-sgcm.com/new_cars/cars/11546/11546_g15_s.jpg;https://i.i-sgcm.com/new_cars/cars/11546/11546_g16_s.jpg;https://i.i-sgcm.com/new_cars/cars/11546/11546_g17_s.jpg;https://i.i-sgcm.com/new_cars/cars/11546/11546_g18_s.jpg;https://i.i-sgcm.com/new_cars/cars/11546/11546_g19_s.jpg;https://i.i-sgcm.com/new_cars/cars/11546/11546_g20_s.jpg;</t>
  </si>
  <si>
    <t>https://i.i-sgcm.com/new_cars/cars/11136/11136_g1.jpg;https://i.i-sgcm.com/new_cars/cars/11136/11136_g1_s.jpg;https://i.i-sgcm.com/new_cars/cars/11136/11136_g2_s.jpg;https://i.i-sgcm.com/new_cars/cars/11136/11136_g3_s.jpg;https://i.i-sgcm.com/new_cars/cars/11136/11136_g4_s.jpg;https://i.i-sgcm.com/new_cars/cars/11136/11136_g5_s.jpg;https://i.i-sgcm.com/new_cars/cars/11136/11136_g6_s.jpg;https://i.i-sgcm.com/new_cars/cars/11136/11136_g7_s.jpg;https://i.i-sgcm.com/new_cars/cars/11136/11136_g8_s.jpg;https://i.i-sgcm.com/new_cars/cars/11136/11136_g9_s.jpg;https://i.i-sgcm.com/new_cars/cars/11136/11136_g10_s.jpg;https://i.i-sgcm.com/new_cars/cars/11136/11136_g11_s.jpg;https://i.i-sgcm.com/new_cars/cars/11136/11136_g12_s.jpg;https://i.i-sgcm.com/new_cars/cars/11136/11136_g13_s.jpg;https://i.i-sgcm.com/new_cars/cars/11136/11136_g14_s.jpg;https://i.i-sgcm.com/new_cars/cars/11136/11136_g15_s.jpg;https://i.i-sgcm.com/new_cars/cars/11136/11136_g16_s.jpg;https://i.i-sgcm.com/new_cars/cars/11136/11136_g17_s.jpg;https://i.i-sgcm.com/new_cars/cars/11136/11136_g18_s.jpg;https://i.i-sgcm.com/new_cars/cars/11136/11136_g19_s.jpg;https://i.i-sgcm.com/new_cars/cars/11136/11136_g20_s.jpg;https://i.i-sgcm.com/new_cars/cars/11136/11136_g21_s.jpg;https://i.i-sgcm.com/new_cars/cars/11136/11136_g22_s.jpg;https://i.i-sgcm.com/new_cars/cars/11136/11136_g23_s.jpg;https://i.i-sgcm.com/new_cars/cars/11136/11136_g24_s.jpg;https://i.i-sgcm.com/new_cars/cars/11136/11136_g25_s.jpg;https://i.i-sgcm.com/new_cars/cars/11136/11136_g26_s.jpg;https://i.i-sgcm.com/new_cars/cars/11136/11136_g27_s.jpg;https://i.i-sgcm.com/new_cars/cars/11136/11136_g28_s.jpg;https://i.i-sgcm.com/new_cars/cars/11136/11136_g29_s.jpg;https://i.i-sgcm.com/new_cars/cars/11136/11136_g30_s.jpg;https://i.i-sgcm.com/new_cars/cars/11136/11136_g31_s.jpg;https://i.i-sgcm.com/new_cars/cars/11136/11136_g32_s.jpg;https://i.i-sgcm.com/new_cars/cars/11136/11136_g33_s.jpg;https://i.i-sgcm.com/new_cars/cars/11136/11136_g34_s.jpg;https://i.i-sgcm.com/new_cars/cars/11136/11136_g35_s.jpg;</t>
  </si>
  <si>
    <t>https://i.i-sgcm.com/new_cars/cars/10875/10875_g1.jpg;https://i.i-sgcm.com/new_cars/cars/10875/10875_g1_s.jpg;https://i.i-sgcm.com/new_cars/cars/10875/10875_g2_s.jpg;https://i.i-sgcm.com/new_cars/cars/10875/10875_g3_s.jpg;https://i.i-sgcm.com/new_cars/cars/10875/10875_g4_s.jpg;https://i.i-sgcm.com/new_cars/cars/10875/10875_g5_s.jpg;https://i.i-sgcm.com/new_cars/cars/10875/10875_g6_s.jpg;https://i.i-sgcm.com/new_cars/cars/10875/10875_g7_s.jpg;https://i.i-sgcm.com/new_cars/cars/10875/10875_g8_s.jpg;https://i.i-sgcm.com/new_cars/cars/10875/10875_g9_s.jpg;https://i.i-sgcm.com/new_cars/cars/10875/10875_g10_s.jpg;https://i.i-sgcm.com/new_cars/cars/10875/10875_g11_s.jpg;https://i.i-sgcm.com/new_cars/cars/10875/10875_g12_s.jpg;https://i.i-sgcm.com/new_cars/cars/10875/10875_g13_s.jpg;https://i.i-sgcm.com/new_cars/cars/10875/10875_g14_s.jpg;https://i.i-sgcm.com/new_cars/cars/10875/10875_g15_s.jpg;https://i.i-sgcm.com/new_cars/cars/10875/10875_g16_s.jpg;https://i.i-sgcm.com/new_cars/cars/10875/10875_g17_s.jpg;https://i.i-sgcm.com/new_cars/cars/10875/10875_g18_s.jpg;https://i.i-sgcm.com/new_cars/cars/10875/10875_g19_s.jpg;https://i.i-sgcm.com/new_cars/cars/10875/10875_g20_s.jpg;https://i.i-sgcm.com/new_cars/cars/10875/10875_g21_s.jpg;https://i.i-sgcm.com/new_cars/cars/10875/10875_g22_s.jpg;https://i.i-sgcm.com/new_cars/cars/10875/10875_g23_s.jpg;https://i.i-sgcm.com/new_cars/cars/10875/10875_g24_s.jpg;https://i.i-sgcm.com/new_cars/cars/10875/10875_g25_s.jpg;https://i.i-sgcm.com/new_cars/cars/10875/10875_g26_s.jpg;https://i.i-sgcm.com/new_cars/cars/10875/10875_g27_s.jpg;https://i.i-sgcm.com/new_cars/cars/10875/10875_g28_s.jpg;https://i.i-sgcm.com/new_cars/cars/10875/10875_g29_s.jpg;https://i.i-sgcm.com/new_cars/cars/10875/10875_g30_s.jpg;</t>
  </si>
  <si>
    <t>https://i.i-sgcm.com/new_cars/cars/11137/11137_g1.jpg;https://i.i-sgcm.com/new_cars/cars/11137/11137_g1_s.jpg;https://i.i-sgcm.com/new_cars/cars/11137/11137_g2_s.jpg;https://i.i-sgcm.com/new_cars/cars/11137/11137_g3_s.jpg;https://i.i-sgcm.com/new_cars/cars/11137/11137_g4_s.jpg;https://i.i-sgcm.com/new_cars/cars/11137/11137_g5_s.jpg;https://i.i-sgcm.com/new_cars/cars/11137/11137_g6_s.jpg;https://i.i-sgcm.com/new_cars/cars/11137/11137_g7_s.jpg;https://i.i-sgcm.com/new_cars/cars/11137/11137_g8_s.jpg;https://i.i-sgcm.com/new_cars/cars/11137/11137_g9_s.jpg;https://i.i-sgcm.com/new_cars/cars/11137/11137_g10_s.jpg;https://i.i-sgcm.com/new_cars/cars/11137/11137_g11_s.jpg;https://i.i-sgcm.com/new_cars/cars/11137/11137_g12_s.jpg;https://i.i-sgcm.com/new_cars/cars/11137/11137_g13_s.jpg;https://i.i-sgcm.com/new_cars/cars/11137/11137_g14_s.jpg;https://i.i-sgcm.com/new_cars/cars/11137/11137_g15_s.jpg;https://i.i-sgcm.com/new_cars/cars/11137/11137_g16_s.jpg;https://i.i-sgcm.com/new_cars/cars/11137/11137_g17_s.jpg;https://i.i-sgcm.com/new_cars/cars/11137/11137_g18_s.jpg;https://i.i-sgcm.com/new_cars/cars/11137/11137_g19_s.jpg;https://i.i-sgcm.com/new_cars/cars/11137/11137_g20_s.jpg;https://i.i-sgcm.com/new_cars/cars/11137/11137_g21_s.jpg;https://i.i-sgcm.com/new_cars/cars/11137/11137_g22_s.jpg;https://i.i-sgcm.com/new_cars/cars/11137/11137_g23_s.jpg;https://i.i-sgcm.com/new_cars/cars/11137/11137_g24_s.jpg;https://i.i-sgcm.com/new_cars/cars/11137/11137_g25_s.jpg;https://i.i-sgcm.com/new_cars/cars/11137/11137_g26_s.jpg;https://i.i-sgcm.com/new_cars/cars/11137/11137_g27_s.jpg;https://i.i-sgcm.com/new_cars/cars/11137/11137_g28_s.jpg;https://i.i-sgcm.com/new_cars/cars/11137/11137_g29_s.jpg;https://i.i-sgcm.com/new_cars/cars/11137/11137_g30_s.jpg;https://i.i-sgcm.com/new_cars/cars/11137/11137_g31_s.jpg;https://i.i-sgcm.com/new_cars/cars/11137/11137_g32_s.jpg;https://i.i-sgcm.com/new_cars/cars/11137/11137_g33_s.jpg;https://i.i-sgcm.com/new_cars/cars/11137/11137_g34_s.jpg;https://i.i-sgcm.com/new_cars/cars/11137/11137_g35_s.jpg;https://i.i-sgcm.com/new_cars/cars/11137/11137_g36_s.jpg;</t>
  </si>
  <si>
    <t>https://i.i-sgcm.com/new_cars/cars/10385/10385_g1.jpg;https://i.i-sgcm.com/new_cars/cars/10385/10385_g1_s.jpg;https://i.i-sgcm.com/new_cars/cars/10385/10385_g2_s.jpg;https://i.i-sgcm.com/new_cars/cars/10385/10385_g3_s.jpg;https://i.i-sgcm.com/new_cars/cars/10385/10385_g4_s.jpg;https://i.i-sgcm.com/new_cars/cars/10385/10385_g5_s.jpg;https://i.i-sgcm.com/new_cars/cars/10385/10385_g6_s.jpg;https://i.i-sgcm.com/new_cars/cars/10385/10385_g7_s.jpg;https://i.i-sgcm.com/new_cars/cars/10385/10385_g8_s.jpg;https://i.i-sgcm.com/new_cars/cars/10385/10385_g9_s.jpg;https://i.i-sgcm.com/new_cars/cars/10385/10385_g10_s.jpg;https://i.i-sgcm.com/new_cars/cars/10385/10385_g11_s.jpg;https://i.i-sgcm.com/new_cars/cars/10385/10385_g12_s.jpg;https://i.i-sgcm.com/new_cars/cars/10385/10385_g13_s.jpg;https://i.i-sgcm.com/new_cars/cars/10385/10385_g14_s.jpg;https://i.i-sgcm.com/new_cars/cars/10385/10385_g15_s.jpg;https://i.i-sgcm.com/new_cars/cars/10385/10385_g16_s.jpg;https://i.i-sgcm.com/new_cars/cars/10385/10385_g17_s.jpg;https://i.i-sgcm.com/new_cars/cars/10385/10385_g18_s.jpg;https://i.i-sgcm.com/new_cars/cars/10385/10385_g19_s.jpg;https://i.i-sgcm.com/new_cars/cars/10385/10385_g20_s.jpg;https://i.i-sgcm.com/new_cars/cars/10385/10385_g21_s.jpg;https://i.i-sgcm.com/new_cars/cars/10385/10385_g22_s.jpg;https://i.i-sgcm.com/new_cars/cars/10385/10385_g23_s.jpg;https://i.i-sgcm.com/new_cars/cars/10385/10385_g24_s.jpg;https://i.i-sgcm.com/new_cars/cars/10385/10385_g25_s.jpg;</t>
  </si>
  <si>
    <t>https://i.i-sgcm.com/new_cars/cars/10415/10415_g1.jpg;https://i.i-sgcm.com/new_cars/cars/10415/10415_g1_s.jpg;https://i.i-sgcm.com/new_cars/cars/10415/10415_g2_s.jpg;https://i.i-sgcm.com/new_cars/cars/10415/10415_g3_s.jpg;https://i.i-sgcm.com/new_cars/cars/10415/10415_g4_s.jpg;https://i.i-sgcm.com/new_cars/cars/10415/10415_g5_s.jpg;https://i.i-sgcm.com/new_cars/cars/10415/10415_g6_s.jpg;https://i.i-sgcm.com/new_cars/cars/10415/10415_g7_s.jpg;https://i.i-sgcm.com/new_cars/cars/10415/10415_g8_s.jpg;https://i.i-sgcm.com/new_cars/cars/10415/10415_g9_s.jpg;https://i.i-sgcm.com/new_cars/cars/10415/10415_g10_s.jpg;https://i.i-sgcm.com/new_cars/cars/10415/10415_g11_s.jpg;https://i.i-sgcm.com/new_cars/cars/10415/10415_g12_s.jpg;</t>
  </si>
  <si>
    <t>https://i.i-sgcm.com/new_cars/cars/10379/10379_g1.jpg;https://i.i-sgcm.com/new_cars/cars/10379/10379_g1_s.jpg;https://i.i-sgcm.com/new_cars/cars/10379/10379_g2_s.jpg;https://i.i-sgcm.com/new_cars/cars/10379/10379_g3_s.jpg;https://i.i-sgcm.com/new_cars/cars/10379/10379_g4_s.jpg;https://i.i-sgcm.com/new_cars/cars/10379/10379_g5_s.jpg;https://i.i-sgcm.com/new_cars/cars/10379/10379_g6_s.jpg;https://i.i-sgcm.com/new_cars/cars/10379/10379_g7_s.jpg;https://i.i-sgcm.com/new_cars/cars/10379/10379_g8_s.jpg;https://i.i-sgcm.com/new_cars/cars/10379/10379_g9_s.jpg;https://i.i-sgcm.com/new_cars/cars/10379/10379_g11_s.jpg;https://i.i-sgcm.com/new_cars/cars/10379/10379_g12_s.jpg;https://i.i-sgcm.com/new_cars/cars/10379/10379_g13_s.jpg;</t>
  </si>
  <si>
    <t>https://i.i-sgcm.com/new_cars/cars/11382/11382_g1.jpg;https://i.i-sgcm.com/new_cars/cars/11382/11382_g1_s.jpg;https://i.i-sgcm.com/new_cars/cars/11382/11382_g2_s.jpg;https://i.i-sgcm.com/new_cars/cars/11382/11382_g3_s.jpg;https://i.i-sgcm.com/new_cars/cars/11382/11382_g4_s.jpg;https://i.i-sgcm.com/new_cars/cars/11382/11382_g5_s.jpg;https://i.i-sgcm.com/new_cars/cars/11382/11382_g6_s.jpg;https://i.i-sgcm.com/new_cars/cars/11382/11382_g7_s.jpg;https://i.i-sgcm.com/new_cars/cars/11382/11382_g8_s.jpg;https://i.i-sgcm.com/new_cars/cars/11382/11382_g9_s.jpg;https://i.i-sgcm.com/new_cars/cars/11382/11382_g10_s.jpg;https://i.i-sgcm.com/new_cars/cars/11382/11382_g11_s.jpg;https://i.i-sgcm.com/new_cars/cars/11382/11382_g12_s.jpg;https://i.i-sgcm.com/new_cars/cars/11382/11382_g13_s.jpg;https://i.i-sgcm.com/new_cars/cars/11382/11382_g14_s.jpg;https://i.i-sgcm.com/new_cars/cars/11382/11382_g15_s.jpg;https://i.i-sgcm.com/new_cars/cars/11382/11382_g16_s.jpg;https://i.i-sgcm.com/new_cars/cars/11382/11382_g17_s.jpg;</t>
  </si>
  <si>
    <t>https://i.i-sgcm.com/new_cars/cars/10089/10089_g1.jpg;https://i.i-sgcm.com/new_cars/cars/10089/10089_g1_s.jpg;https://i.i-sgcm.com/new_cars/cars/10089/10089_g2_s.jpg;https://i.i-sgcm.com/new_cars/cars/10089/10089_g3_s.jpg;https://i.i-sgcm.com/new_cars/cars/10089/10089_g4_s.jpg;https://i.i-sgcm.com/new_cars/cars/10089/10089_g5_s.jpg;https://i.i-sgcm.com/new_cars/cars/10089/10089_g6_s.jpg;https://i.i-sgcm.com/new_cars/cars/10089/10089_g7_s.jpg;https://i.i-sgcm.com/new_cars/cars/10089/10089_g8_s.jpg;</t>
  </si>
  <si>
    <t>https://i.i-sgcm.com/new_cars/cars/11499/11499_g1.jpg;https://i.i-sgcm.com/new_cars/cars/11499/11499_g1_s.jpg;https://i.i-sgcm.com/new_cars/cars/11499/11499_g2_s.jpg;https://i.i-sgcm.com/new_cars/cars/11499/11499_g3_s.jpg;https://i.i-sgcm.com/new_cars/cars/11499/11499_g4_s.jpg;https://i.i-sgcm.com/new_cars/cars/11499/11499_g5_s.jpg;https://i.i-sgcm.com/new_cars/cars/11499/11499_g6_s.jpg;https://i.i-sgcm.com/new_cars/cars/11499/11499_g7_s.jpg;https://i.i-sgcm.com/new_cars/cars/11499/11499_g8_s.jpg;https://i.i-sgcm.com/new_cars/cars/11499/11499_g9_s.jpg;https://i.i-sgcm.com/new_cars/cars/11499/11499_g10_s.jpg;https://i.i-sgcm.com/new_cars/cars/11499/11499_g11_s.jpg;https://i.i-sgcm.com/new_cars/cars/11499/11499_g12_s.jpg;https://i.i-sgcm.com/new_cars/cars/11499/11499_g13_s.jpg;https://i.i-sgcm.com/new_cars/cars/11499/11499_g14_s.jpg;</t>
  </si>
  <si>
    <t>https://i.i-sgcm.com/new_cars/cars/11221/11221_g1.jpg;https://i.i-sgcm.com/new_cars/cars/11221/11221_g1_s.jpg;https://i.i-sgcm.com/new_cars/cars/11221/11221_g2_s.jpg;https://i.i-sgcm.com/new_cars/cars/11221/11221_g3_s.jpg;https://i.i-sgcm.com/new_cars/cars/11221/11221_g4_s.jpg;https://i.i-sgcm.com/new_cars/cars/11221/11221_g5_s.jpg;https://i.i-sgcm.com/new_cars/cars/11221/11221_g6_s.jpg;https://i.i-sgcm.com/new_cars/cars/11221/11221_g7_s.jpg;https://i.i-sgcm.com/new_cars/cars/11221/11221_g8_s.jpg;https://i.i-sgcm.com/new_cars/cars/11221/11221_g9_s.jpg;https://i.i-sgcm.com/new_cars/cars/11221/11221_g10_s.jpg;https://i.i-sgcm.com/new_cars/cars/11221/11221_g11_s.jpg;https://i.i-sgcm.com/new_cars/cars/11221/11221_g12_s.jpg;https://i.i-sgcm.com/new_cars/cars/11221/11221_g13_s.jpg;https://i.i-sgcm.com/new_cars/cars/11221/11221_g14_s.jpg;https://i.i-sgcm.com/new_cars/cars/11221/11221_g15_s.jpg;https://i.i-sgcm.com/new_cars/cars/11221/11221_g16_s.jpg;https://i.i-sgcm.com/new_cars/cars/11221/11221_g17_s.jpg;</t>
  </si>
  <si>
    <t>Volkswagen</t>
  </si>
  <si>
    <t>MINI</t>
  </si>
  <si>
    <t>BMW ALPINA</t>
  </si>
  <si>
    <t>BMW M Series</t>
  </si>
  <si>
    <t>M Sport brake</t>
  </si>
  <si>
    <t>Suzuki</t>
  </si>
  <si>
    <t>Tesla</t>
  </si>
  <si>
    <t>Hino</t>
  </si>
  <si>
    <t>Honda</t>
  </si>
  <si>
    <t>Hyundai</t>
  </si>
  <si>
    <t>Infiniti</t>
  </si>
  <si>
    <t>Koenigsegg</t>
  </si>
  <si>
    <t>Lamborghini</t>
  </si>
  <si>
    <t>Land Rover</t>
  </si>
  <si>
    <t>McLaren</t>
  </si>
  <si>
    <t>Volvo Past Cars</t>
  </si>
  <si>
    <t>Mazda</t>
  </si>
  <si>
    <t>Volkswagen Past Cars</t>
  </si>
  <si>
    <t>Mitsubishi</t>
  </si>
  <si>
    <t>Nissan</t>
  </si>
  <si>
    <t>Opel</t>
  </si>
  <si>
    <t>Pagani</t>
  </si>
  <si>
    <t>Perodua</t>
  </si>
  <si>
    <t>Peugeot</t>
  </si>
  <si>
    <t>Porsche</t>
  </si>
  <si>
    <t>189kW (254 bhp)</t>
  </si>
  <si>
    <t>Toyota</t>
  </si>
  <si>
    <t>4-cylinder in-line 16-valve DOHC with VVT-iw (intake)</t>
  </si>
  <si>
    <t>Toyota Camry Hybrid 2.5 X (A)</t>
  </si>
  <si>
    <t>33.4 km/L</t>
  </si>
  <si>
    <t>(4885 x 1840 x 1445) mm</t>
  </si>
  <si>
    <t>524 L</t>
  </si>
  <si>
    <t>28.4 km/L</t>
  </si>
  <si>
    <t>Toyota Camry Hybrid 2.5 G Sunroof (A)</t>
  </si>
  <si>
    <t>Wiesmann Past Cars</t>
  </si>
  <si>
    <t>Mercedes-Benz</t>
  </si>
  <si>
    <t>370 L</t>
  </si>
  <si>
    <t>Alfa Romeo</t>
  </si>
  <si>
    <t>480 L</t>
  </si>
  <si>
    <t>Aston Martin</t>
  </si>
  <si>
    <t>Audi</t>
  </si>
  <si>
    <t>185kW (248 bhp)</t>
  </si>
  <si>
    <t>Volvo</t>
  </si>
  <si>
    <t>No</t>
  </si>
  <si>
    <t>Yes</t>
  </si>
  <si>
    <t>-</t>
  </si>
  <si>
    <t>17"</t>
  </si>
  <si>
    <t>16"</t>
  </si>
  <si>
    <t>Halogen</t>
  </si>
  <si>
    <t>18"</t>
  </si>
  <si>
    <t>No Airbag</t>
  </si>
  <si>
    <t>HID</t>
  </si>
  <si>
    <t>LED</t>
  </si>
  <si>
    <t>Bi-xenon</t>
  </si>
  <si>
    <t>19"</t>
  </si>
  <si>
    <t>Subaru</t>
  </si>
  <si>
    <t>BMW 3 Series Gran Turismo 320i M Sport (A)</t>
  </si>
  <si>
    <t>BMW 3 Series Plug-in Hybrid</t>
  </si>
  <si>
    <t>BMW 3 Series Plug-in Hybrid 330e iPerformance (A)</t>
  </si>
  <si>
    <t>(4633  x 1811 x 1429) mm</t>
  </si>
  <si>
    <t>Five-link axle</t>
  </si>
  <si>
    <t>4-cylinder 16-valve TwinPower Turbocharged</t>
  </si>
  <si>
    <t>BMW 3 Series Sedan 318i Shadow Edition (A)</t>
  </si>
  <si>
    <t>BMW 3 Series Sedan 320i Shadow Edition (A)</t>
  </si>
  <si>
    <t>BMW 3 Series Sedan 320i Shadow Edition M Sport (A)</t>
  </si>
  <si>
    <t>3 cylinder in-line 12-valves DOHC turbocharged</t>
  </si>
  <si>
    <t>(82 x 95) mm</t>
  </si>
  <si>
    <t>Aluminium double-joint spring strut axle</t>
  </si>
  <si>
    <t>Smart Past Cars</t>
  </si>
  <si>
    <t>Ssangyong Past Cars</t>
  </si>
  <si>
    <t>Brabus</t>
  </si>
  <si>
    <t>Chrysler</t>
  </si>
  <si>
    <t>Citroen</t>
  </si>
  <si>
    <t>DS</t>
  </si>
  <si>
    <t>(77 x 85.5) mm</t>
  </si>
  <si>
    <t>Ferrari</t>
  </si>
  <si>
    <t>Fiat Professional</t>
  </si>
  <si>
    <t>Ford</t>
  </si>
  <si>
    <t>Genesis</t>
  </si>
  <si>
    <t>Golden Dragon</t>
  </si>
  <si>
    <t>Suzuki Past Cars</t>
  </si>
  <si>
    <t>131kW (176 bhp)</t>
  </si>
  <si>
    <t>Tesla Past Cars</t>
  </si>
  <si>
    <t>Toyota Past Cars</t>
  </si>
  <si>
    <t>Isuzu</t>
  </si>
  <si>
    <t>Jaguar</t>
  </si>
  <si>
    <t>Jeep</t>
  </si>
  <si>
    <t>Kia</t>
  </si>
  <si>
    <t>Toyota Camry</t>
  </si>
  <si>
    <t>Toyota Camry 2.0 (A)</t>
  </si>
  <si>
    <t>(4815 x 1795 x 1500) mm</t>
  </si>
  <si>
    <t>Toyota Camry 2.4 (A)</t>
  </si>
  <si>
    <t>Toyota Camry 2.0 Sportivo (A)</t>
  </si>
  <si>
    <t>(4825 x 1820 x 1470) mm</t>
  </si>
  <si>
    <t>Dual-link independent strut</t>
  </si>
  <si>
    <t>Toyota Camry 2.4 Sportivo (A)</t>
  </si>
  <si>
    <t>(4825 x 1825 x 1470) mm</t>
  </si>
  <si>
    <t>Dual link strut</t>
  </si>
  <si>
    <t>Toyota Camry 2.5 (A)</t>
  </si>
  <si>
    <t>4-cylinders in-line DOHC Dual VVT-i</t>
  </si>
  <si>
    <t>Toyota Camry Hybrid</t>
  </si>
  <si>
    <t>Toyota Camry Hybrid 2.4 (A)</t>
  </si>
  <si>
    <t>Toyota Camry Hybrid 2.5 (A)</t>
  </si>
  <si>
    <t>4-cylinder in-line 16-valve DOHC Chain drive with VVT-i</t>
  </si>
  <si>
    <t>(4850 x 1825 x 1480) mm</t>
  </si>
  <si>
    <t>392 L</t>
  </si>
  <si>
    <t>4-cylinders in-line 16-valves DOHC VVT-i</t>
  </si>
  <si>
    <t>(90 x 98) mm</t>
  </si>
  <si>
    <t>(4850 x 1825 x 1470) mm</t>
  </si>
  <si>
    <t>Strut-type coil spring</t>
  </si>
  <si>
    <t>Toyota Camry Hybrid 2.5 G (A)</t>
  </si>
  <si>
    <t>23.4 km/L</t>
  </si>
  <si>
    <t>Maserati</t>
  </si>
  <si>
    <t>Maxus</t>
  </si>
  <si>
    <t>Double wishbone, coil spring</t>
  </si>
  <si>
    <t>Proton Past Cars</t>
  </si>
  <si>
    <t>Renault</t>
  </si>
  <si>
    <t>Rolls-Royce</t>
  </si>
  <si>
    <t>SEAT</t>
  </si>
  <si>
    <t>Skoda</t>
  </si>
  <si>
    <t>Ssangyong</t>
  </si>
  <si>
    <t>BMW</t>
  </si>
  <si>
    <t>(82.0 x 94.6) mm</t>
  </si>
  <si>
    <t>SEAT Past Cars</t>
  </si>
  <si>
    <t>Skoda Past Cars</t>
  </si>
  <si>
    <t>MINI Past Cars</t>
  </si>
  <si>
    <t>1,499 cc</t>
  </si>
  <si>
    <t>(82 x 94.6) mm</t>
  </si>
  <si>
    <t>Subaru Past Cars</t>
  </si>
  <si>
    <t>1,590 kg</t>
  </si>
  <si>
    <t>187 Nm</t>
  </si>
  <si>
    <t>2,998 cc</t>
  </si>
  <si>
    <t>199 Nm</t>
  </si>
  <si>
    <t>Morgan Past Cars</t>
  </si>
  <si>
    <t>Nissan Past Cars</t>
  </si>
  <si>
    <t>1,445 kg</t>
  </si>
  <si>
    <t>2,362 cc</t>
  </si>
  <si>
    <t>4-cylinders in-line DOHC VVT-i</t>
  </si>
  <si>
    <t>(88.5 x 96.0) mm</t>
  </si>
  <si>
    <t>Strut coil spring</t>
  </si>
  <si>
    <t>2,825 mm</t>
  </si>
  <si>
    <t>Lexus</t>
  </si>
  <si>
    <t>2,487 cc</t>
  </si>
  <si>
    <t>(87.5 x 103.4) mm</t>
  </si>
  <si>
    <t>Lotus</t>
  </si>
  <si>
    <t>4-cylinder in-line DOHC VVT-i</t>
  </si>
  <si>
    <t>E-CVT (A)</t>
  </si>
  <si>
    <t>6-speed (A) Super ECT</t>
  </si>
  <si>
    <t>Porsche Past Cars</t>
  </si>
  <si>
    <t>Maserati Past Cars</t>
  </si>
  <si>
    <t>Mazda Past Cars</t>
  </si>
  <si>
    <t>110kW (147 bhp)</t>
  </si>
  <si>
    <t>109kW (146 bhp)</t>
  </si>
  <si>
    <t>McLaren Past Cars</t>
  </si>
  <si>
    <t>Renault Past Cars</t>
  </si>
  <si>
    <t>Rolls-Royce Past Cars</t>
  </si>
  <si>
    <t>Bentley</t>
  </si>
  <si>
    <t>484 L</t>
  </si>
  <si>
    <t>HSV Past Cars</t>
  </si>
  <si>
    <t>Ventilated discs</t>
  </si>
  <si>
    <t>Hummer Past Cars</t>
  </si>
  <si>
    <t>Hyundai Past Cars</t>
  </si>
  <si>
    <t>Mitsubishi Past Cars</t>
  </si>
  <si>
    <t>Infiniti Past Cars</t>
  </si>
  <si>
    <t>Jaguar Past Cars</t>
  </si>
  <si>
    <t>Jeep Past Cars</t>
  </si>
  <si>
    <t>Kia Past Cars</t>
  </si>
  <si>
    <t>213 Nm</t>
  </si>
  <si>
    <t>231 Nm</t>
  </si>
  <si>
    <t>Opel Past Cars</t>
  </si>
  <si>
    <t>Lexus Past Cars</t>
  </si>
  <si>
    <t>4-cylinder in-line 16-valve DOHC Dual VVT-i</t>
  </si>
  <si>
    <t>(90.0 x 98.0) mm</t>
  </si>
  <si>
    <t>Dodge Past Cars</t>
  </si>
  <si>
    <t>(86.0 x 86.0) mm</t>
  </si>
  <si>
    <t>Dongfeng Past Cars</t>
  </si>
  <si>
    <t>DS Past Cars</t>
  </si>
  <si>
    <t>Ferrari Past Cars</t>
  </si>
  <si>
    <t>Lorinser Past Cars</t>
  </si>
  <si>
    <t>19.2 km/L</t>
  </si>
  <si>
    <t>Multilink rear axle</t>
  </si>
  <si>
    <t>Lotus Past Cars</t>
  </si>
  <si>
    <t>Fiat Professional Past Cars</t>
  </si>
  <si>
    <t>18.5 km/L</t>
  </si>
  <si>
    <t>221 Nm</t>
  </si>
  <si>
    <t>Ford Past Cars</t>
  </si>
  <si>
    <t>Mercedes-Benz Past Cars</t>
  </si>
  <si>
    <t>2,720 mm</t>
  </si>
  <si>
    <t>Foton Past Cars</t>
  </si>
  <si>
    <t>Geely Past Cars</t>
  </si>
  <si>
    <t>Golden Dragon Past Cars</t>
  </si>
  <si>
    <t>Hafei Past Cars</t>
  </si>
  <si>
    <t>Honda Past Cars</t>
  </si>
  <si>
    <t>218 Nm</t>
  </si>
  <si>
    <t>RUF Past Cars</t>
  </si>
  <si>
    <t>Saab Past Cars</t>
  </si>
  <si>
    <t>137kW (184 bhp)</t>
  </si>
  <si>
    <t>23 km/L</t>
  </si>
  <si>
    <t>2,851 mm</t>
  </si>
  <si>
    <t>200 km/h</t>
  </si>
  <si>
    <t>Make</t>
  </si>
  <si>
    <t>Model</t>
  </si>
  <si>
    <t>Photos</t>
  </si>
  <si>
    <t>Engine capacity</t>
  </si>
  <si>
    <t>Engine type</t>
  </si>
  <si>
    <t>133kW (178 bhp)</t>
  </si>
  <si>
    <t>(86 x 86) mm</t>
  </si>
  <si>
    <t>Chevrolet Past Cars</t>
  </si>
  <si>
    <t>4-cylinder in-line DOHC</t>
  </si>
  <si>
    <t>100kW (134 bhp)</t>
  </si>
  <si>
    <t>125kW (167 bhp)</t>
  </si>
  <si>
    <t>11.5s (0-100 km/h)</t>
  </si>
  <si>
    <t>1,998 cc</t>
  </si>
  <si>
    <t>10.5s (0-100 km/h)</t>
  </si>
  <si>
    <t>1,500 kg</t>
  </si>
  <si>
    <t>4-cylinder in-line 16-valve</t>
  </si>
  <si>
    <t>187 km/h</t>
  </si>
  <si>
    <t>151kW (202 bhp)</t>
  </si>
  <si>
    <t>224 Nm</t>
  </si>
  <si>
    <t>Citroen Past Cars</t>
  </si>
  <si>
    <t>Lamborghini Past Cars</t>
  </si>
  <si>
    <t>Land Rover Past Cars</t>
  </si>
  <si>
    <t>Perodua Past Cars</t>
  </si>
  <si>
    <t>Peugeot Past Cars</t>
  </si>
  <si>
    <t>Daihatsu Past Cars</t>
  </si>
  <si>
    <t>254kW (340 bhp)</t>
  </si>
  <si>
    <t>450 Nm</t>
  </si>
  <si>
    <t>11 km/L</t>
  </si>
  <si>
    <t>1,575 kg</t>
  </si>
  <si>
    <t>5,700 mm</t>
  </si>
  <si>
    <t>10.9 km/L</t>
  </si>
  <si>
    <t>16.6 km/L</t>
  </si>
  <si>
    <t>8.1s (0-100 km/h)</t>
  </si>
  <si>
    <t>233 km/h</t>
  </si>
  <si>
    <t>11.9 km/L</t>
  </si>
  <si>
    <t>7.9s (0-100 km/h)</t>
  </si>
  <si>
    <t>12.9 km/L</t>
  </si>
  <si>
    <t>7.3s (0-100 km/h)</t>
  </si>
  <si>
    <t>1,735 kg</t>
  </si>
  <si>
    <t>14 km/L</t>
  </si>
  <si>
    <t>6.1s (0-100 km/h)</t>
  </si>
  <si>
    <t>1,475 kg</t>
  </si>
  <si>
    <t>5.8s (0-100 km/h)</t>
  </si>
  <si>
    <t>180kW (241 bhp)</t>
  </si>
  <si>
    <t>2,810 mm</t>
  </si>
  <si>
    <t>8.4s (0-100 km/h)</t>
  </si>
  <si>
    <t>1,525 kg</t>
  </si>
  <si>
    <t>6s (0-100 km/h)</t>
  </si>
  <si>
    <t>1,570 kg</t>
  </si>
  <si>
    <t>Fiat Past Cars</t>
  </si>
  <si>
    <t>16.4 km/L</t>
  </si>
  <si>
    <t>Security features</t>
  </si>
  <si>
    <t>Exterior features</t>
  </si>
  <si>
    <t>Interior features</t>
  </si>
  <si>
    <t>Naming</t>
  </si>
  <si>
    <t>You are allowed to use this file in your business or company, or convert in SQL database for your website or software development.</t>
  </si>
  <si>
    <t>You are not allowed to distribute, resell or post the Excel file or converted files on other websites.</t>
  </si>
  <si>
    <t>1,520 kg</t>
  </si>
  <si>
    <t>10.4 km/L</t>
  </si>
  <si>
    <t>380 Nm</t>
  </si>
  <si>
    <t>5.1s (0-100 km/h)</t>
  </si>
  <si>
    <t>1,675 kg</t>
  </si>
  <si>
    <t>50 L</t>
  </si>
  <si>
    <t>Bentley Past Cars</t>
  </si>
  <si>
    <t>6-cylinders in-line</t>
  </si>
  <si>
    <t>163kW (218 bhp)</t>
  </si>
  <si>
    <t>270 Nm</t>
  </si>
  <si>
    <t>1,615 kg</t>
  </si>
  <si>
    <t>(84.0 x 89.6) mm</t>
  </si>
  <si>
    <t>(84.0 x 90.0) mm</t>
  </si>
  <si>
    <t>107kW (143 bhp)</t>
  </si>
  <si>
    <t>190 Nm</t>
  </si>
  <si>
    <t>116kW (156 bhp)</t>
  </si>
  <si>
    <t>315 Nm</t>
  </si>
  <si>
    <t>101kW (136 bhp)</t>
  </si>
  <si>
    <t>220 Nm</t>
  </si>
  <si>
    <t>8-speed (A) Steptronic</t>
  </si>
  <si>
    <t>9.1s (0-100 km/h)</t>
  </si>
  <si>
    <t>3-cylinder in-line 12-valve TwinPower Turbocharged</t>
  </si>
  <si>
    <t>(84 x 90) mm</t>
  </si>
  <si>
    <t>Unknown</t>
  </si>
  <si>
    <t>6-speed (A) Steptronic</t>
  </si>
  <si>
    <t>1,505 kg</t>
  </si>
  <si>
    <t>BMW 3 Series Cabriolet</t>
  </si>
  <si>
    <t>BMW 3 Series Cabriolet 318Ci (A)</t>
  </si>
  <si>
    <t>206 km/h</t>
  </si>
  <si>
    <t>(4488 x 1757 x 1369) mm</t>
  </si>
  <si>
    <t>2,725 mm</t>
  </si>
  <si>
    <t>1,480 kg</t>
  </si>
  <si>
    <t>BMW 3 Series Cabriolet 320Ci (A)</t>
  </si>
  <si>
    <t>2,171 cc</t>
  </si>
  <si>
    <t>6-cylinder in-line</t>
  </si>
  <si>
    <t>(80.0 x 72.0) mm</t>
  </si>
  <si>
    <t>219 km/h</t>
  </si>
  <si>
    <t>BMW 3 Series Cabriolet 325Ci (A)</t>
  </si>
  <si>
    <t>2,494 cc</t>
  </si>
  <si>
    <t>(84.0 x 75.0) mm</t>
  </si>
  <si>
    <t>143kW (192 bhp)</t>
  </si>
  <si>
    <t>245 Nm</t>
  </si>
  <si>
    <t>1,645 kg</t>
  </si>
  <si>
    <t>BMW 3 Series Cabriolet 330Ci (A)</t>
  </si>
  <si>
    <t>(84 x 89.6) mm</t>
  </si>
  <si>
    <t>172kW (231 bhp)</t>
  </si>
  <si>
    <t>1,595 kg</t>
  </si>
  <si>
    <t>BMW 3 Series Convertible</t>
  </si>
  <si>
    <t>BMW 3 Series Convertible 325i Highline (A)</t>
  </si>
  <si>
    <t>2,497 cc</t>
  </si>
  <si>
    <t>(82.0 x 78.8) mm</t>
  </si>
  <si>
    <t>(4580 x 1782 x 1384) mm</t>
  </si>
  <si>
    <t>2,760 mm</t>
  </si>
  <si>
    <t>BMW 3 Series Convertible 320i (A)</t>
  </si>
  <si>
    <t>214 km/h</t>
  </si>
  <si>
    <t>12.1 km/L</t>
  </si>
  <si>
    <t>(4612 x 1782 x 1384) mm</t>
  </si>
  <si>
    <t>1,700 kg</t>
  </si>
  <si>
    <t>Double joint spring strut</t>
  </si>
  <si>
    <t>BMW 3 Series Convertible 325i M-Sport (A)</t>
  </si>
  <si>
    <t>(78.8 x 82.0) mm</t>
  </si>
  <si>
    <t>BMW 3 Series Convertible 325i (A)</t>
  </si>
  <si>
    <t>BMW 3 Series Convertible 335i (A)</t>
  </si>
  <si>
    <t>1,825 kg</t>
  </si>
  <si>
    <t>BMW 3 Series Coupe</t>
  </si>
  <si>
    <t>BMW 3 Series Coupe 320i (A)</t>
  </si>
  <si>
    <t>4-cylinders in-line 16-valves</t>
  </si>
  <si>
    <t>12.5 km/L</t>
  </si>
  <si>
    <t>(4580 x 1985 x 1395) mm</t>
  </si>
  <si>
    <t>1,465 kg</t>
  </si>
  <si>
    <t>BMW 3 Series Coupe 325i M-Sport (A)</t>
  </si>
  <si>
    <t>6-cylinders in-line 24-valves</t>
  </si>
  <si>
    <t>(4612 x 1782 x 1395) mm</t>
  </si>
  <si>
    <t>BMW 3 Series Coupe 335i M-Sport (A)</t>
  </si>
  <si>
    <t>6-cylinders in-line 24-valves Twin-turbocharged</t>
  </si>
  <si>
    <t>225kW (302 bhp)</t>
  </si>
  <si>
    <t>(4580 x 1985 x 1375) mm</t>
  </si>
  <si>
    <t>BMW 3 Series Coupe 325i Highline (A)</t>
  </si>
  <si>
    <t>(4580 x 1782 x 1395) mm</t>
  </si>
  <si>
    <t>BMW 3 Series Coupe 325i (A)</t>
  </si>
  <si>
    <t>242 km/h</t>
  </si>
  <si>
    <t>BMW 3 Series Coupe 335i (A)</t>
  </si>
  <si>
    <t>(4612 x 1782 x 1375) mm</t>
  </si>
  <si>
    <t>BMW 3 Series Gran Turismo</t>
  </si>
  <si>
    <t>BMW 3 Series Gran Turismo 320i (A)</t>
  </si>
  <si>
    <t>1,997 cc</t>
  </si>
  <si>
    <t>4-cylinder in-line TwinPower Turbocharged, Valvetronic</t>
  </si>
  <si>
    <t>135kW (181 bhp)</t>
  </si>
  <si>
    <t>229 km/h</t>
  </si>
  <si>
    <t>15.9 km/L</t>
  </si>
  <si>
    <t>(4824 x 1828 x 1508) mm</t>
  </si>
  <si>
    <t>2,920 mm</t>
  </si>
  <si>
    <t>Double-joint front axle with spring struts and anti-roll bar</t>
  </si>
  <si>
    <t>Advanced five-link rear axle</t>
  </si>
  <si>
    <t>BMW 3 Series Gran Turismo 328i (A)</t>
  </si>
  <si>
    <t>(84 x 90.1) mm</t>
  </si>
  <si>
    <t>15.4 km/L</t>
  </si>
  <si>
    <t>BMW 3 Series Gran Turismo 335i (A)</t>
  </si>
  <si>
    <t>6-cylinder in-line TwinPower Turbocharged, Valvetronic</t>
  </si>
  <si>
    <t>BMW 3 Series Sedan</t>
  </si>
  <si>
    <t>BMW 3 Series Sedan 318i (A)</t>
  </si>
  <si>
    <t>(90 x 84) mm</t>
  </si>
  <si>
    <t>180 Nm</t>
  </si>
  <si>
    <t>10.8s (0-100 km/h)</t>
  </si>
  <si>
    <t>208 km/h</t>
  </si>
  <si>
    <t>(4520 x 1817 x 1421) mm</t>
  </si>
  <si>
    <t>BMW 3 Series Sedan 320i (A)</t>
  </si>
  <si>
    <t>9.8s (0-100 km/h)</t>
  </si>
  <si>
    <t>12.6 km/L</t>
  </si>
  <si>
    <t>BMW 3 Series Sedan 325i (A)</t>
  </si>
  <si>
    <t>BMW 3 Series Sedan 335i M-Sport (A)</t>
  </si>
  <si>
    <t>6-cylinder in-line Twin-turbocharged</t>
  </si>
  <si>
    <t>1,625 kg</t>
  </si>
  <si>
    <t>Double-joint spring strut</t>
  </si>
  <si>
    <t>BMW 3 Series Sedan 320i Highline (A)</t>
  </si>
  <si>
    <t>disc</t>
  </si>
  <si>
    <t>BMW 3 Series Sedan 325i Highline (A)</t>
  </si>
  <si>
    <t>(78.80x 82) mm</t>
  </si>
  <si>
    <t>BMW 3 Series Sedan 323i (A)</t>
  </si>
  <si>
    <t>142kW (191 bhp)</t>
  </si>
  <si>
    <t>231 km/h</t>
  </si>
  <si>
    <t>11.3 km/L</t>
  </si>
  <si>
    <t>BMW 3 Series Sedan 330i (A)</t>
  </si>
  <si>
    <t>(88 x 85) mm</t>
  </si>
  <si>
    <t>(4520 x 1817 x 1418) mm</t>
  </si>
  <si>
    <t>BMW 3 Series Sedan 320i M-Sport (A)</t>
  </si>
  <si>
    <t>BMW 3 Series Sedan Diesel</t>
  </si>
  <si>
    <t>BMW 3 Series Sedan Diesel 320d EfficientDynamics (A)</t>
  </si>
  <si>
    <t>4-cylinder in-line 16-valve TwinPower Turbocharged</t>
  </si>
  <si>
    <t>122kW (163 bhp)</t>
  </si>
  <si>
    <t>7.8s (0-100 km/h)</t>
  </si>
  <si>
    <t>26.3 km/L</t>
  </si>
  <si>
    <t>(4633 x 1811 x 1429) mm</t>
  </si>
  <si>
    <t>5,650 mm</t>
  </si>
  <si>
    <t>57 L</t>
  </si>
  <si>
    <t>BMW 3 Series Sedan Diesel 320d M Sport (A)</t>
  </si>
  <si>
    <t>4-cylinders in-line TwinPower Turbocharged, Valvetronic</t>
  </si>
  <si>
    <t>22.2 km/L</t>
  </si>
  <si>
    <t>(4624 x 1811 x 1429) mm</t>
  </si>
  <si>
    <t>BMW 3 Series Sedan Hybrid</t>
  </si>
  <si>
    <t>BMW 3 Series Sedan Hybrid ActiveHybrid 3 (A)</t>
  </si>
  <si>
    <t>17 km/L</t>
  </si>
  <si>
    <t>BMW 3 Series Sedan Hybrid ActiveHybrid 3 Luxury (A)</t>
  </si>
  <si>
    <t>BMW 3 Series Sedan Hybrid ActiveHybrid 3 M-Sport (A)</t>
  </si>
  <si>
    <t>BMW 3 Series Touring</t>
  </si>
  <si>
    <t>BMW 3 Series Touring 325i (A)</t>
  </si>
  <si>
    <t>(82 x 78.8) mm</t>
  </si>
  <si>
    <t>160kW (215 bhp)</t>
  </si>
  <si>
    <t>2,775 mm</t>
  </si>
  <si>
    <t>Audi Past Cars</t>
  </si>
  <si>
    <t>200 Nm</t>
  </si>
  <si>
    <t>8.9s (0-100 km/h)</t>
  </si>
  <si>
    <t>250 Nm</t>
  </si>
  <si>
    <t>16.9 km/L</t>
  </si>
  <si>
    <t>Macpherson strut</t>
  </si>
  <si>
    <t>10.9s (0-100 km/h)</t>
  </si>
  <si>
    <t>218 km/h</t>
  </si>
  <si>
    <t>118kW (158 bhp)</t>
  </si>
  <si>
    <t>7.7s (0-100 km/h)</t>
  </si>
  <si>
    <t>4-cylinder in-line</t>
  </si>
  <si>
    <t>10 km/L</t>
  </si>
  <si>
    <t>CVT (A)</t>
  </si>
  <si>
    <t>65 L</t>
  </si>
  <si>
    <t>12.8 km/L</t>
  </si>
  <si>
    <t>1,425 kg</t>
  </si>
  <si>
    <t>203kW (272 bhp)</t>
  </si>
  <si>
    <t>400 Nm</t>
  </si>
  <si>
    <t>5.4s (0-100 km/h)</t>
  </si>
  <si>
    <t>12.3 km/L</t>
  </si>
  <si>
    <t>125kW (168 bhp)</t>
  </si>
  <si>
    <t>17.2 km/L</t>
  </si>
  <si>
    <t>127kW (170 bhp)</t>
  </si>
  <si>
    <t>225 km/h</t>
  </si>
  <si>
    <t>8-speed (A)</t>
  </si>
  <si>
    <t>350 Nm</t>
  </si>
  <si>
    <t>6.5s (0-100 km/h)</t>
  </si>
  <si>
    <t>1,550 kg</t>
  </si>
  <si>
    <t>154kW (207 bhp)</t>
  </si>
  <si>
    <t>230 km/h</t>
  </si>
  <si>
    <t>Five-link</t>
  </si>
  <si>
    <t>12 km/L</t>
  </si>
  <si>
    <t>7.6s (0-100 km/h)</t>
  </si>
  <si>
    <t>235 km/h</t>
  </si>
  <si>
    <t>7.4s (0-100 km/h)</t>
  </si>
  <si>
    <t>Built in</t>
  </si>
  <si>
    <t>Release year</t>
  </si>
  <si>
    <t>Facelifts done</t>
  </si>
  <si>
    <t>Luxury</t>
  </si>
  <si>
    <t>Germany</t>
  </si>
  <si>
    <t>Compression ratio</t>
  </si>
  <si>
    <t>Bore x Stroke</t>
  </si>
  <si>
    <t>Fuel type</t>
  </si>
  <si>
    <t>Power</t>
  </si>
  <si>
    <t>Torque</t>
  </si>
  <si>
    <t>Acceleration</t>
  </si>
  <si>
    <t>Top speed</t>
  </si>
  <si>
    <t>Fuel consumption</t>
  </si>
  <si>
    <t>CO2 emission</t>
  </si>
  <si>
    <t>Transmission</t>
  </si>
  <si>
    <t>Drive type</t>
  </si>
  <si>
    <t>Vehicle type</t>
  </si>
  <si>
    <t>Dimensions (L x W x H)</t>
  </si>
  <si>
    <t>Wheelbase</t>
  </si>
  <si>
    <t>Min turning radius</t>
  </si>
  <si>
    <t>Kerb weight</t>
  </si>
  <si>
    <t>Fuel tank capacity</t>
  </si>
  <si>
    <t>Boot/Cargo Capacity</t>
  </si>
  <si>
    <t>Brakes (Front)</t>
  </si>
  <si>
    <t>Brakes (Rear)</t>
  </si>
  <si>
    <t>Suspension (Front)</t>
  </si>
  <si>
    <t>Suspension (Rear)</t>
  </si>
  <si>
    <t>Number of airbags</t>
  </si>
  <si>
    <t>Traction control</t>
  </si>
  <si>
    <t>Multi-Function steering wheel</t>
  </si>
  <si>
    <t>(84.0 x 90.1) mm</t>
  </si>
  <si>
    <t>Chana Past Cars</t>
  </si>
  <si>
    <t>41 L</t>
  </si>
  <si>
    <t>Chery Past Cars</t>
  </si>
  <si>
    <t>Sedan</t>
  </si>
  <si>
    <t>180 km/h</t>
  </si>
  <si>
    <t>12.5s (0-100 km/h)</t>
  </si>
  <si>
    <t>SINGAPORE CAR DATABASE</t>
  </si>
  <si>
    <t>Keyless engine start</t>
  </si>
  <si>
    <t>Auto headlights</t>
  </si>
  <si>
    <t>Rain sensing wipers</t>
  </si>
  <si>
    <t>Electrical retractable side mirrors</t>
  </si>
  <si>
    <t>Paddle shifters</t>
  </si>
  <si>
    <t>Cruise control</t>
  </si>
  <si>
    <t>Electric park brake button</t>
  </si>
  <si>
    <t>Navigation system</t>
  </si>
  <si>
    <t>Bluetooth Interface</t>
  </si>
  <si>
    <t>Smart key</t>
  </si>
  <si>
    <t>Remote boot release</t>
  </si>
  <si>
    <t>Electric tailgate</t>
  </si>
  <si>
    <t>Headlights</t>
  </si>
  <si>
    <t>Daytime running lights</t>
  </si>
  <si>
    <t>Front fog lamps</t>
  </si>
  <si>
    <t>Rims</t>
  </si>
  <si>
    <t>Side mirror indicators</t>
  </si>
  <si>
    <t>Sunroof/Moonroof/Panoramic roof</t>
  </si>
  <si>
    <t>Auto climate control aircon</t>
  </si>
  <si>
    <t>Multi-zone aircon</t>
  </si>
  <si>
    <t>Rear aircon</t>
  </si>
  <si>
    <t>Reverse camera</t>
  </si>
  <si>
    <t>Audio Aux/USB Port</t>
  </si>
  <si>
    <t>Driver's electric seat</t>
  </si>
  <si>
    <t>Passenger's electric seat</t>
  </si>
  <si>
    <t>Driver's memory seat</t>
  </si>
  <si>
    <t>Passenger's memory seat</t>
  </si>
  <si>
    <t>Knockdown rear seats</t>
  </si>
  <si>
    <t>Leather seats</t>
  </si>
  <si>
    <t>Leather steering wheel</t>
  </si>
  <si>
    <t>Alfa Romeo Past Cars</t>
  </si>
  <si>
    <t>1,598 cc</t>
  </si>
  <si>
    <t>Front-wheel drive</t>
  </si>
  <si>
    <t>60 L</t>
  </si>
  <si>
    <t>unknown</t>
  </si>
  <si>
    <t>Ventilated disc</t>
  </si>
  <si>
    <t>Disc</t>
  </si>
  <si>
    <t>5-speed (A)</t>
  </si>
  <si>
    <t>300 Nm</t>
  </si>
  <si>
    <t>63 L</t>
  </si>
  <si>
    <t>123kW (165 bhp)</t>
  </si>
  <si>
    <t>Luxury Sedan</t>
  </si>
  <si>
    <t>Double wishbone</t>
  </si>
  <si>
    <t>250 km/h</t>
  </si>
  <si>
    <t>6-speed (A)</t>
  </si>
  <si>
    <t>Stationwagon</t>
  </si>
  <si>
    <t>245 km/h</t>
  </si>
  <si>
    <t>1,460 kg</t>
  </si>
  <si>
    <t>112kW (150 bhp)</t>
  </si>
  <si>
    <t>209 km/h</t>
  </si>
  <si>
    <t>1,495 kg</t>
  </si>
  <si>
    <t>70 L</t>
  </si>
  <si>
    <t>230 Nm</t>
  </si>
  <si>
    <t>10.6 km/L</t>
  </si>
  <si>
    <t>4-cylinders in-line</t>
  </si>
  <si>
    <t>Multi-Link</t>
  </si>
  <si>
    <t>Multi-link</t>
  </si>
  <si>
    <t>7s (0-100 km/h)</t>
  </si>
  <si>
    <t>240 km/h</t>
  </si>
  <si>
    <t>9.7s (0-100 km/h)</t>
  </si>
  <si>
    <t>13.9 km/L</t>
  </si>
  <si>
    <t>9s (0-100 km/h)</t>
  </si>
  <si>
    <t>10.5 km/L</t>
  </si>
  <si>
    <t>1,540 kg</t>
  </si>
  <si>
    <t>7.2s (0-100 km/h)</t>
  </si>
  <si>
    <t>1,730 kg</t>
  </si>
  <si>
    <t>8.6s (0-100 km/h)</t>
  </si>
  <si>
    <t>4-speed (A)</t>
  </si>
  <si>
    <t>Double Wishbone</t>
  </si>
  <si>
    <t>Sports</t>
  </si>
  <si>
    <t>1,630 kg</t>
  </si>
  <si>
    <t>8.7s (0-100 km/h)</t>
  </si>
  <si>
    <t>205 km/h</t>
  </si>
  <si>
    <t>MacPherson strut</t>
  </si>
  <si>
    <t>11.4 km/L</t>
  </si>
  <si>
    <t>243 km/h</t>
  </si>
  <si>
    <t>215 km/h</t>
  </si>
  <si>
    <t>13 km/L</t>
  </si>
  <si>
    <t>1,530 kg</t>
  </si>
  <si>
    <t>1,600 kg</t>
  </si>
  <si>
    <t>16.7 km/L</t>
  </si>
  <si>
    <t>Chrysler Past Cars</t>
  </si>
  <si>
    <t>5,500 mm</t>
  </si>
  <si>
    <t>8-Speed (A) Steptronic</t>
  </si>
  <si>
    <t>4-cylinder in-line TwinPower Turbocharged</t>
  </si>
  <si>
    <t>15.3 km/L</t>
  </si>
  <si>
    <t>520 L</t>
  </si>
  <si>
    <t>14.7 km/L</t>
  </si>
  <si>
    <t>(77.0 x 85.8) mm</t>
  </si>
  <si>
    <t>MacPherson strut, coil spring</t>
  </si>
  <si>
    <t>188kW (252 bhp)</t>
  </si>
  <si>
    <t>8-Speed (A)</t>
  </si>
  <si>
    <t>19.6 km/L</t>
  </si>
  <si>
    <t>243kW (326 bhp)</t>
  </si>
  <si>
    <t>BMW ALPINA Past Cars</t>
  </si>
  <si>
    <t>BMW M Series Past Cars</t>
  </si>
  <si>
    <t>6-cylinder in-line 24-valve TwinPower Turbocharged</t>
  </si>
  <si>
    <t>M Sport suspension</t>
  </si>
  <si>
    <t>11.1 km/L</t>
  </si>
  <si>
    <t>4-cylinder in-line 16-valve Turbocharged</t>
  </si>
  <si>
    <t>142kW (190 bhp)</t>
  </si>
  <si>
    <t>5.3s (0-100 km/h)</t>
  </si>
  <si>
    <t>2,996 cc</t>
  </si>
  <si>
    <t>224kW (300 bhp)</t>
  </si>
  <si>
    <t>7.5s (0-100 km/h)</t>
  </si>
  <si>
    <t>5.7s (0-100 km/h)</t>
  </si>
  <si>
    <t>15.6 km/L</t>
  </si>
  <si>
    <t>5.5s (0-100 km/h)</t>
  </si>
  <si>
    <t>210 km/h</t>
  </si>
  <si>
    <t>1,560 kg</t>
  </si>
  <si>
    <t>1,660 kg</t>
  </si>
  <si>
    <t>1,670 kg</t>
  </si>
  <si>
    <t>Double-wishbone</t>
  </si>
  <si>
    <t>URL</t>
  </si>
  <si>
    <t>Engine</t>
  </si>
  <si>
    <t>Performance</t>
  </si>
  <si>
    <t>Misc technical data</t>
  </si>
  <si>
    <t>Measurements</t>
  </si>
  <si>
    <t>Brakes</t>
  </si>
  <si>
    <t>Suspension</t>
  </si>
  <si>
    <t>Safety features</t>
  </si>
  <si>
    <t>Driver's features</t>
  </si>
  <si>
    <t>Aston Martin Past Cars</t>
  </si>
  <si>
    <t>Rear-wheel drive</t>
  </si>
  <si>
    <t>1,760 kg</t>
  </si>
  <si>
    <t>290 Nm</t>
  </si>
  <si>
    <t>13.7 km/L</t>
  </si>
  <si>
    <t>BMW Past Cars</t>
  </si>
  <si>
    <t>1,995 cc</t>
  </si>
  <si>
    <t>210 Nm</t>
  </si>
  <si>
    <t>1,535 kg</t>
  </si>
  <si>
    <t>2,979 cc</t>
  </si>
  <si>
    <t>6-cylinders in-line TwinPower Turbocharged</t>
  </si>
  <si>
    <t>(89.6 x 84.0) mm</t>
  </si>
  <si>
    <t>228kW (306 bhp)</t>
  </si>
  <si>
    <t>9.2s (0-100 km/h)</t>
  </si>
  <si>
    <t>Double joint spring-strut</t>
  </si>
  <si>
    <t>2002, 2004</t>
  </si>
  <si>
    <t>South Africa</t>
  </si>
  <si>
    <t>BMW 3 Series Sedan 318i Edition Sport [MY18] (A)</t>
  </si>
  <si>
    <t>https://i.i-sgcm.com/new_cars/cars/11120/11120_g13.jpg;https://i.i-sgcm.com/new_cars/cars/11120/11120_g13_s.jpg;https://i.i-sgcm.com/new_cars/cars/11120/11120_g14_s.jpg;https://i.i-sgcm.com/new_cars/cars/11120/11120_g15_s.jpg;https://i.i-sgcm.com/new_cars/cars/11120/11120_g16_s.jpg;https://i.i-sgcm.com/new_cars/cars/11120/11120_g17_s.jpg;https://i.i-sgcm.com/new_cars/cars/11120/11120_g18_s.jpg;https://i.i-sgcm.com/new_cars/cars/11120/11120_g19_s.jpg;https://i.i-sgcm.com/new_cars/cars/11120/11120_g20_s.jpg;https://i.i-sgcm.com/new_cars/cars/11120/11120_g21_s.jpg;https://i.i-sgcm.com/new_cars/cars/11120/11120_g22_s.jpg;https://i.i-sgcm.com/new_cars/cars/11120/11120_g23_s.jpg;https://i.i-sgcm.com/new_cars/cars/11120/11120_g24_s.jpg;https://i.i-sgcm.com/new_cars/cars/11120/11120_g25_s.jpg;https://i.i-sgcm.com/new_cars/cars/11120/11120_g26_s.jpg;https://i.i-sgcm.com/new_cars/cars/11120/11120_g27_s.jpg;https://i.i-sgcm.com/new_cars/cars/11120/11120_g28_s.jpg;https://i.i-sgcm.com/new_cars/cars/11120/11120_g29_s.jpg;https://i.i-sgcm.com/new_cars/cars/11120/11120_g30_s.jpg;https://i.i-sgcm.com/new_cars/cars/11120/11120_g31_s.jpg;https://i.i-sgcm.com/new_cars/cars/11120/11120_g32_s.jpg;https://i.i-sgcm.com/new_cars/cars/11120/11120_g1_s.jpg;https://i.i-sgcm.com/new_cars/cars/11120/11120_g2_s.jpg;https://i.i-sgcm.com/new_cars/cars/11120/11120_g3_s.jpg;https://i.i-sgcm.com/new_cars/cars/11120/11120_g4_s.jpg;https://i.i-sgcm.com/new_cars/cars/11120/11120_g5_s.jpg;https://i.i-sgcm.com/new_cars/cars/11120/11120_g6_s.jpg;https://i.i-sgcm.com/new_cars/cars/11120/11120_g7_s.jpg;https://i.i-sgcm.com/new_cars/cars/11120/11120_g8_s.jpg;https://i.i-sgcm.com/new_cars/cars/11120/11120_g9_s.jpg;https://i.i-sgcm.com/new_cars/cars/11120/11120_g10_s.jpg;https://i.i-sgcm.com/new_cars/cars/11120/11120_g11_s.jpg;https://i.i-sgcm.com/new_cars/cars/11120/11120_g12_s.jpg;</t>
  </si>
  <si>
    <t>Germany/South Africa</t>
  </si>
  <si>
    <t>BMW 3 Series Sedan 318i Sport (A)</t>
  </si>
  <si>
    <t>BMW 3 Series Sedan 320i Edition Sport [MY18] (A)</t>
  </si>
  <si>
    <t>BMW 3 Series Sedan 330i Edition M Sport [MY18] (A)</t>
  </si>
  <si>
    <t>BMW 3 Series Sedan 330i M Sport (A)</t>
  </si>
  <si>
    <t>BMW 3 Series Sedan 316i Business (A)</t>
  </si>
  <si>
    <t>4-cylinder in-line Twin Scroll Turbocharged, Valvetronic and Double Vanos</t>
  </si>
  <si>
    <t>Double-joint tension-strut</t>
  </si>
  <si>
    <t>Five-arm</t>
  </si>
  <si>
    <t>BMW 3 Series Sedan 316i Sport (A)</t>
  </si>
  <si>
    <t>BMW 3 Series Sedan 320i EfficientDynamics (A)</t>
  </si>
  <si>
    <t>BMW 3 Series Sedan 320i Sport (A)</t>
  </si>
  <si>
    <t>4-cylinders in-line BMW TwinPower Turbo with Twin-Scroll Turbocharged Valvetronic</t>
  </si>
  <si>
    <t>4-cylinders in-line TwinScroll Turbocharged, Valvetronic</t>
  </si>
  <si>
    <t>BMW 3 Series Sedan 320i Luxury (A)</t>
  </si>
  <si>
    <t>BMW 3 Series Sedan 330i Sport (A)</t>
  </si>
  <si>
    <t>BMW 3 Series Sedan 328i Luxury (A)</t>
  </si>
  <si>
    <t>4-cylinders in-line Twin-Scroll Turbocharged, Valvetronic</t>
  </si>
  <si>
    <t>Double-wishbone front suspension</t>
  </si>
  <si>
    <t>BMW 3 Series Sedan 328i M-Sport (A)</t>
  </si>
  <si>
    <t>BMW 3 Series Sedan 340i Sport (A)</t>
  </si>
  <si>
    <t>BMW 3 Series Sedan 340i M-Sport (A)</t>
  </si>
  <si>
    <t>Thailand</t>
  </si>
  <si>
    <t>Japan</t>
  </si>
  <si>
    <t>https://i.i-sgcm.com/new_cars/cars/11711/11711_g1.jpg;https://i.i-sgcm.com/new_cars/cars/11711/11711_g1_s.jpg;https://i.i-sgcm.com/new_cars/cars/11711/11711_g2_s.jpg;https://i.i-sgcm.com/new_cars/cars/11711/11711_g3_s.jpg;https://i.i-sgcm.com/new_cars/cars/11711/11711_g4_s.jpg;https://i.i-sgcm.com/new_cars/cars/11711/11711_g5_s.jpg;https://i.i-sgcm.com/new_cars/cars/11711/11711_g6_s.jpg;https://i.i-sgcm.com/new_cars/cars/11711/11711_g7_s.jpg;https://i.i-sgcm.com/new_cars/cars/11711/11711_g8_s.jpg;https://i.i-sgcm.com/new_cars/cars/11711/11711_g9_s.jpg;https://i.i-sgcm.com/new_cars/cars/11711/11711_g10_s.jpg;https://i.i-sgcm.com/new_cars/cars/11711/11711_g11_s.jpg;https://i.i-sgcm.com/new_cars/cars/11711/11711_g12_s.jpg;https://i.i-sgcm.com/new_cars/cars/11711/11711_g13_s.jpg;https://i.i-sgcm.com/new_cars/cars/11711/11711_g14_s.jpg;https://i.i-sgcm.com/new_cars/cars/11711/11711_g15_s.jpg;https://i.i-sgcm.com/new_cars/cars/11711/11711_g16_s.jpg;https://i.i-sgcm.com/new_cars/cars/11711/11711_g17_s.jpg;https://i.i-sgcm.com/new_cars/cars/11711/11711_g18_s.jpg;https://i.i-sgcm.com/new_cars/cars/11711/11711_g19_s.jpg;https://i.i-sgcm.com/new_cars/cars/11711/11711_g20_s.jpg;https://i.i-sgcm.com/new_cars/cars/11711/11711_g21_s.jpg;https://i.i-sgcm.com/new_cars/cars/11711/11711_g22_s.jpg;https://i.i-sgcm.com/new_cars/cars/11711/11711_g23_s.jpg;https://i.i-sgcm.com/new_cars/cars/11711/11711_g24_s.jpg;https://i.i-sgcm.com/new_cars/cars/11711/11711_g25_s.jpg;https://i.i-sgcm.com/new_cars/cars/11711/11711_g26_s.jpg;https://i.i-sgcm.com/new_cars/cars/11711/11711_g27_s.jpg;https://i.i-sgcm.com/new_cars/cars/11711/11711_g28_s.jpg;https://i.i-sgcm.com/new_cars/cars/11711/11711_g29_s.jpg;https://i.i-sgcm.com/new_cars/cars/11711/11711_g30_s.jpg;https://i.i-sgcm.com/new_cars/cars/11711/11711_g31_s.jpg;https://i.i-sgcm.com/new_cars/cars/11711/11711_g32_s.jpg;</t>
  </si>
  <si>
    <t>https://i.i-sgcm.com/new_cars/cars/12406/12406_g1.jpg;https://i.i-sgcm.com/new_cars/cars/12406/12406_g1_s.jpg;https://i.i-sgcm.com/new_cars/cars/12406/12406_g2_s.jpg;https://i.i-sgcm.com/new_cars/cars/12406/12406_g3_s.jpg;https://i.i-sgcm.com/new_cars/cars/12406/12406_g4_s.jpg;https://i.i-sgcm.com/new_cars/cars/12406/12406_g5_s.jpg;https://i.i-sgcm.com/new_cars/cars/12406/12406_g7_s.jpg;https://i.i-sgcm.com/new_cars/cars/12406/12406_g8_s.jpg;https://i.i-sgcm.com/new_cars/cars/12406/12406_g9_s.jpg;https://i.i-sgcm.com/new_cars/cars/12406/12406_g11_s.jpg;https://i.i-sgcm.com/new_cars/cars/12406/12406_g13_s.jpg;https://i.i-sgcm.com/new_cars/cars/12406/12406_g14_s.jpg;https://i.i-sgcm.com/new_cars/cars/12406/12406_g15_s.jpg;https://i.i-sgcm.com/new_cars/cars/12406/12406_g16_s.jpg;https://i.i-sgcm.com/new_cars/cars/12406/12406_g17_s.jpg;https://i.i-sgcm.com/new_cars/cars/12406/12406_g18_s.jpg;https://i.i-sgcm.com/new_cars/cars/12406/12406_g19_s.jpg;https://i.i-sgcm.com/new_cars/cars/12406/12406_g20_s.jpg;https://i.i-sgcm.com/new_cars/cars/12406/12406_g21_s.jpg;https://i.i-sgcm.com/new_cars/cars/12406/12406_g22_s.jpg;https://i.i-sgcm.com/new_cars/cars/12406/12406_g23_s.jpg;https://i.i-sgcm.com/new_cars/cars/12406/12406_g24_s.jpg;https://i.i-sgcm.com/new_cars/cars/12406/12406_g25_s.jpg;https://i.i-sgcm.com/new_cars/cars/12406/12406_g26_s.jpg;https://i.i-sgcm.com/new_cars/cars/12406/12406_g27_s.jpg;https://i.i-sgcm.com/new_cars/cars/12406/12406_g28_s.jpg;https://i.i-sgcm.com/new_cars/cars/12406/12406_g29_s.jpg;https://i.i-sgcm.com/new_cars/cars/12406/12406_g30_s.jpg;https://i.i-sgcm.com/new_cars/cars/12406/12406_g31_s.jpg;https://i.i-sgcm.com/new_cars/cars/12406/12406_g32_s.jpg;https://i.i-sgcm.com/new_cars/cars/12406/12406_g33_s.jpg;https://i.i-sgcm.com/new_cars/cars/12406/12406_g34_s.jpg;https://i.i-sgcm.com/new_cars/cars/12406/12406_g35_s.jpg;https://i.i-sgcm.com/new_cars/cars/12406/12406_g36_s.jpg;https://i.i-sgcm.com/new_cars/cars/12406/12406_g37_s.jpg;https://i.i-sgcm.com/new_cars/cars/12406/12406_g38_s.jpg;https://i.i-sgcm.com/new_cars/cars/12406/12406_g39_s.jpg;https://i.i-sgcm.com/new_cars/cars/12406/12406_g40_s.jpg;https://i.i-sgcm.com/new_cars/cars/12406/12406_g41_s.jpg;https://i.i-sgcm.com/new_cars/cars/12406/12406_g42_s.jpg;https://i.i-sgcm.com/new_cars/cars/12406/12406_g43_s.jpg;https://i.i-sgcm.com/new_cars/cars/12406/12406_g44_s.jpg;https://i.i-sgcm.com/new_cars/cars/12406/12406_g45_s.jpg;https://i.i-sgcm.com/new_cars/cars/12406/12406_g46_s.jpg;https://i.i-sgcm.com/new_cars/cars/12406/12406_g47_s.jpg;https://i.i-sgcm.com/new_cars/cars/12406/12406_g48_s.jpg;https://i.i-sgcm.com/new_cars/cars/12406/12406_g49_s.jpg;https://i.i-sgcm.com/new_cars/cars/12406/12406_g50_s.jpg;https://i.i-sgcm.com/new_cars/cars/12406/12406_g51_s.jpg;https://i.i-sgcm.com/new_cars/cars/12406/12406_g52_s.jpg;https://i.i-sgcm.com/new_cars/cars/12406/12406_g53_s.jpg;https://i.i-sgcm.com/new_cars/cars/12406/12406_g54_s.jpg;https://i.i-sgcm.com/new_cars/cars/12406/12406_g55_s.jpg;https://i.i-sgcm.com/new_cars/cars/12406/12406_g56_s.jpg;https://i.i-sgcm.com/new_cars/cars/12406/12406_g57_s.jpg;https://i.i-sgcm.com/new_cars/cars/12406/12406_g58_s.jpg;https://i.i-sgcm.com/new_cars/cars/12406/12406_g59_s.jpg;https://i.i-sgcm.com/new_cars/cars/12406/12406_g60_s.jpg;https://i.i-sgcm.com/new_cars/cars/12406/12406_g61_s.jpg;https://i.i-sgcm.com/new_cars/cars/12406/12406_g62_s.jpg;</t>
  </si>
  <si>
    <t>Mitsuoka Past Cars</t>
  </si>
  <si>
    <t>https://i.i-sgcm.com/new_cars/cars/12427/12427_g7.jpg;https://i.i-sgcm.com/new_cars/cars/12427/12427_g7_s.jpg;https://i.i-sgcm.com/new_cars/cars/12427/12427_g8_s.jpg;https://i.i-sgcm.com/new_cars/cars/12427/12427_g9_s.jpg;https://i.i-sgcm.com/new_cars/cars/12427/12427_g10_s.jpg;https://i.i-sgcm.com/new_cars/cars/12427/12427_g11_s.jpg;https://i.i-sgcm.com/new_cars/cars/12427/12427_g12_s.jpg;https://i.i-sgcm.com/new_cars/cars/12427/12427_g13_s.jpg;https://i.i-sgcm.com/new_cars/cars/12427/12427_g14_s.jpg;https://i.i-sgcm.com/new_cars/cars/12427/12427_g15_s.jpg;https://i.i-sgcm.com/new_cars/cars/12427/12427_g16_s.jpg;https://i.i-sgcm.com/new_cars/cars/12427/12427_g17_s.jpg;https://i.i-sgcm.com/new_cars/cars/12427/12427_g18_s.jpg;https://i.i-sgcm.com/new_cars/cars/12427/12427_g19_s.jpg;https://i.i-sgcm.com/new_cars/cars/12427/12427_g20_s.jpg;https://i.i-sgcm.com/new_cars/cars/12427/12427_g21_s.jpg;https://i.i-sgcm.com/new_cars/cars/12427/12427_g22_s.jpg;https://i.i-sgcm.com/new_cars/cars/12427/12427_g23_s.jpg;https://i.i-sgcm.com/new_cars/cars/12427/12427_g24_s.jpg;https://i.i-sgcm.com/new_cars/cars/12427/12427_g25_s.jpg;https://i.i-sgcm.com/new_cars/cars/12427/12427_g26_s.jpg;https://i.i-sgcm.com/new_cars/cars/12427/12427_g27_s.jpg;https://i.i-sgcm.com/new_cars/cars/12427/12427_g28_s.jpg;https://i.i-sgcm.com/new_cars/cars/12427/12427_g29_s.jpg;https://i.i-sgcm.com/new_cars/cars/12427/12427_g30_s.jpg;https://i.i-sgcm.com/new_cars/cars/12427/12427_g31_s.jpg;https://i.i-sgcm.com/new_cars/cars/12427/12427_g1_s.jpg;https://i.i-sgcm.com/new_cars/cars/12427/12427_g2_s.jpg;https://i.i-sgcm.com/new_cars/cars/12427/12427_g3_s.jpg;https://i.i-sgcm.com/new_cars/cars/12427/12427_g4_s.jpg;https://i.i-sgcm.com/new_cars/cars/12427/12427_g5_s.jpg;https://i.i-sgcm.com/new_cars/cars/12427/12427_g6_s.jpg;</t>
  </si>
  <si>
    <t>2.0 (A)</t>
  </si>
  <si>
    <t>2.4 (A)</t>
  </si>
  <si>
    <t>Performance Motors</t>
  </si>
  <si>
    <t>newcars_adpage.php?Make=BMW</t>
  </si>
  <si>
    <t>https://www.sgcarmart.com/new_cars/newcars_overview.php?CarCode=10091</t>
  </si>
  <si>
    <t>318Ci (A)</t>
  </si>
  <si>
    <t>$199,000 (Sep 2006)</t>
  </si>
  <si>
    <t>320Ci (A)</t>
  </si>
  <si>
    <t>$209,000 (Sep 2006)</t>
  </si>
  <si>
    <t>325Ci (A)</t>
  </si>
  <si>
    <t>$229,000 (Sep 2006)</t>
  </si>
  <si>
    <t>330Ci (A)</t>
  </si>
  <si>
    <t>$242,000 (Sep 2006)</t>
  </si>
  <si>
    <t>https://www.sgcarmart.com/new_cars/newcars_overview.php?CarCode=10415</t>
  </si>
  <si>
    <t>325i Highline (A)</t>
  </si>
  <si>
    <t>$235,800 (Oct 2007)</t>
  </si>
  <si>
    <t>newcars_overview.php?CarCode=11457</t>
  </si>
  <si>
    <t>320i (A)</t>
  </si>
  <si>
    <t>$270,800 (Dec 2013)</t>
  </si>
  <si>
    <t>325i M-Sport (A)</t>
  </si>
  <si>
    <t>$291,800 (Feb 2012)</t>
  </si>
  <si>
    <t>325i (A)</t>
  </si>
  <si>
    <t>$310,800 (Dec 2013)</t>
  </si>
  <si>
    <t>335i (A)</t>
  </si>
  <si>
    <t>$360,800 (Dec 2013)</t>
  </si>
  <si>
    <t>https://www.sgcarmart.com/new_cars/newcars_overview.php?CarCode=10379</t>
  </si>
  <si>
    <t>newcars_overview.php?CarCode=11410</t>
  </si>
  <si>
    <t>335i M-Sport (A)</t>
  </si>
  <si>
    <t>$208,800 (Oct 2007)</t>
  </si>
  <si>
    <t>$278,800 (Feb 2013)</t>
  </si>
  <si>
    <t>$310,800 (Jun 2012)</t>
  </si>
  <si>
    <t>https://www.sgcarmart.com/new_cars/newcars_overview.php?CarCode=11382</t>
  </si>
  <si>
    <t>$229,800 (Jun 2016)</t>
  </si>
  <si>
    <t>newcars_overview.php?CarCode=11983</t>
  </si>
  <si>
    <t>328i (A)</t>
  </si>
  <si>
    <t>$255,800 (Jun 2016)</t>
  </si>
  <si>
    <t>$320,800 (Jul 2015)</t>
  </si>
  <si>
    <t>https://www.sgcarmart.com/new_cars/newcars_overview.php?CarCode=11983</t>
  </si>
  <si>
    <t>320i M Sport (A)</t>
  </si>
  <si>
    <t>newcars_overview.php?CarCode=11382</t>
  </si>
  <si>
    <t>https://www.sgcarmart.com/new_cars/newcars_overview.php?CarCode=12172</t>
  </si>
  <si>
    <t>330e iPerformance (A)</t>
  </si>
  <si>
    <t>https://www.sgcarmart.com/new_cars/newcars_overview.php?CarCode=10089</t>
  </si>
  <si>
    <t>318i (A)</t>
  </si>
  <si>
    <t>newcars_overview.php?CarCode=11120</t>
  </si>
  <si>
    <t>$131,800 (May 2009)</t>
  </si>
  <si>
    <t>320i Highline (A)</t>
  </si>
  <si>
    <t>$143,800 (Oct 2007)</t>
  </si>
  <si>
    <t>323i (A)</t>
  </si>
  <si>
    <t>$197,800 (Aug 2010)</t>
  </si>
  <si>
    <t>330i (A)</t>
  </si>
  <si>
    <t>$198,800 (Apr 2007)</t>
  </si>
  <si>
    <t>320i M-Sport (A)</t>
  </si>
  <si>
    <t>$221,800 (Jan 2012)</t>
  </si>
  <si>
    <t>https://www.sgcarmart.com/new_cars/newcars_overview.php?CarCode=11120</t>
  </si>
  <si>
    <t>318i Edition Sport [MY18] (A)</t>
  </si>
  <si>
    <t>newcars_overview.php?CarCode=10089</t>
  </si>
  <si>
    <t>newcars_overview.php?CarCode=12406</t>
  </si>
  <si>
    <t>318i Shadow Edition (A)</t>
  </si>
  <si>
    <t>318i Sport (A)</t>
  </si>
  <si>
    <t>320i Edition Sport [MY18] (A)</t>
  </si>
  <si>
    <t>320i Shadow Edition (A)</t>
  </si>
  <si>
    <t>BMW 3 Series Sedan 330i Luxury (A)</t>
  </si>
  <si>
    <t>(4706 x 1827 x 1442) mm</t>
  </si>
  <si>
    <t>$218,800 (Apr 2015)</t>
  </si>
  <si>
    <t>$223,800 (Apr 2015)</t>
  </si>
  <si>
    <t>330i Sport (A)</t>
  </si>
  <si>
    <t>$228,800 (Feb 2017)</t>
  </si>
  <si>
    <t>328i Luxury (A)</t>
  </si>
  <si>
    <t>$241,800 (Apr 2015)</t>
  </si>
  <si>
    <t>328i M-Sport (A)</t>
  </si>
  <si>
    <t>$246,800 (Apr 2015)</t>
  </si>
  <si>
    <t>340i Sport (A)</t>
  </si>
  <si>
    <t>$269,800 (Jun 2016)</t>
  </si>
  <si>
    <t>340i M-Sport (A)</t>
  </si>
  <si>
    <t>$278,800 (Jul 2017)</t>
  </si>
  <si>
    <t>$300,800 (Jul 2015)</t>
  </si>
  <si>
    <t>https://www.sgcarmart.com/new_cars/newcars_overview.php?CarCode=11499</t>
  </si>
  <si>
    <t>320d EfficientDynamics (A)</t>
  </si>
  <si>
    <t>$187,800 (Jan 2016)</t>
  </si>
  <si>
    <t>320d M Sport (A)</t>
  </si>
  <si>
    <t>https://www.sgcarmart.com/new_cars/newcars_overview.php?CarCode=11221</t>
  </si>
  <si>
    <t>ActiveHybrid 3 (A)</t>
  </si>
  <si>
    <t>$307,800 (Jan 2013)</t>
  </si>
  <si>
    <t>ActiveHybrid 3 Luxury (A)</t>
  </si>
  <si>
    <t>$314,800 (Nov 2014)</t>
  </si>
  <si>
    <t>ActiveHybrid 3 M-Sport (A)</t>
  </si>
  <si>
    <t>$331,800 (Jan 2014)</t>
  </si>
  <si>
    <t>https://www.sgcarmart.com/new_cars/newcars_overview.php?CarCode=10380</t>
  </si>
  <si>
    <t>$187,800 (Oct 2007)</t>
  </si>
  <si>
    <t>newcars_overview.php?CarCode=11605</t>
  </si>
  <si>
    <t>2.5 (A)</t>
  </si>
  <si>
    <t>Successor URL</t>
  </si>
  <si>
    <t>Submodel</t>
  </si>
  <si>
    <t>Submodel price</t>
  </si>
  <si>
    <t>Distribuitor URL</t>
  </si>
  <si>
    <t>Precedessor URL</t>
  </si>
  <si>
    <t>320i Shadow Edition M Sport (A)</t>
  </si>
  <si>
    <t>330i Edition M Sport [MY18] (A)</t>
  </si>
  <si>
    <t>330i M Sport (A)</t>
  </si>
  <si>
    <t>316i Business (A)</t>
  </si>
  <si>
    <t>$179,800 (Jun 2015)</t>
  </si>
  <si>
    <t>316i Sport (A)</t>
  </si>
  <si>
    <t>$181,800 (Jul 2014)</t>
  </si>
  <si>
    <t>320i EfficientDynamics (A)</t>
  </si>
  <si>
    <t>$194,800 (May 2015)</t>
  </si>
  <si>
    <t>320i Sport (A)</t>
  </si>
  <si>
    <t>$199,800 (Jul 2017)</t>
  </si>
  <si>
    <t>$203,800 (Jun 2013)</t>
  </si>
  <si>
    <t>$208,800 (Jul 2014)</t>
  </si>
  <si>
    <t>320i Luxury (A)</t>
  </si>
  <si>
    <t>Borneo Motors</t>
  </si>
  <si>
    <t>newcars_adpage.php?Make=Toyota</t>
  </si>
  <si>
    <t>https://www.sgcarmart.com/new_cars/newcars_overview.php?CarCode=10272</t>
  </si>
  <si>
    <t>$81,988 (Jul 2006)</t>
  </si>
  <si>
    <t>newcars_overview.php?CarCode=10385</t>
  </si>
  <si>
    <t>$81,988 (Aug 2006)</t>
  </si>
  <si>
    <t>https://www.sgcarmart.com/new_cars/newcars_overview.php?CarCode=10385</t>
  </si>
  <si>
    <t>2.0 Sportivo (A)</t>
  </si>
  <si>
    <t>$133,988 (Jun 2011)</t>
  </si>
  <si>
    <t>newcars_overview.php?CarCode=10272</t>
  </si>
  <si>
    <t>newcars_overview.php?CarCode=11137</t>
  </si>
  <si>
    <t>2.4 Sportivo (A)</t>
  </si>
  <si>
    <t>$138,988 (Jun 2011)</t>
  </si>
  <si>
    <t>$156,988 (Mar 2012)</t>
  </si>
  <si>
    <t>$162,988 (Mar 2012)</t>
  </si>
  <si>
    <t>https://www.sgcarmart.com/new_cars/newcars_overview.php?CarCode=11137</t>
  </si>
  <si>
    <t>$161,888 (Apr 2015)</t>
  </si>
  <si>
    <t>newcars_overview.php?CarCode=11711</t>
  </si>
  <si>
    <t>$165,888 (Apr 2015)</t>
  </si>
  <si>
    <t>https://www.sgcarmart.com/new_cars/newcars_overview.php?CarCode=11711</t>
  </si>
  <si>
    <t>newcars_overview.php?CarCode=12427</t>
  </si>
  <si>
    <t>$138,888 (Aug 2016)</t>
  </si>
  <si>
    <t>$143,988 (May 2017)</t>
  </si>
  <si>
    <t>$144,888 (Oct 2016)</t>
  </si>
  <si>
    <t>$145,988 (Dec 2018)</t>
  </si>
  <si>
    <t>$149,988 (Dec 2018)</t>
  </si>
  <si>
    <t>https://www.sgcarmart.com/new_cars/newcars_overview.php?CarCode=10875</t>
  </si>
  <si>
    <t>$178,988 (Mar 2012)</t>
  </si>
  <si>
    <t>newcars_overview.php?CarCode=11136</t>
  </si>
  <si>
    <t>https://www.sgcarmart.com/new_cars/newcars_overview.php?CarCode=11136</t>
  </si>
  <si>
    <t>$176,888 (Oct 2015)</t>
  </si>
  <si>
    <t>newcars_overview.php?CarCode=10875</t>
  </si>
  <si>
    <t>newcars_overview.php?CarCode=11979</t>
  </si>
  <si>
    <t>https://www.sgcarmart.com/new_cars/newcars_overview.php?CarCode=11979</t>
  </si>
  <si>
    <t>$175,988 (May 2017)</t>
  </si>
  <si>
    <t>https://www.sgcarmart.com/new_cars/newcars_overview.php?CarCode=10894</t>
  </si>
  <si>
    <t xml:space="preserve">Toyota Camry Hybrid (2010-2012)                                        </t>
  </si>
  <si>
    <t>https://www.sgcarmart.com/new_cars/newcars_overview.php?CarCode=11546</t>
  </si>
  <si>
    <t xml:space="preserve">Toyota Camry Hybrid (2012-2015)                                        </t>
  </si>
  <si>
    <t xml:space="preserve">Toyota Camry Hybrid (2017)                                        </t>
  </si>
  <si>
    <t>newcars_overview.php?CarCode=12189</t>
  </si>
  <si>
    <t>2.5 G (A)</t>
  </si>
  <si>
    <t>https://www.sgcarmart.com/new_cars/newcars_overview.php?CarCode=12054</t>
  </si>
  <si>
    <t>https://www.sgcarmart.com/new_cars/newcars_overview.php?CarCode=12406</t>
  </si>
  <si>
    <t>330i Luxury (A)</t>
  </si>
  <si>
    <t>https://www.sgcarmart.com/new_cars/newcars_overview.php?CarCode=11125</t>
  </si>
  <si>
    <t xml:space="preserve">BMW 3 Series Sedan (2005-2012)                                        </t>
  </si>
  <si>
    <t>https://www.sgcarmart.com/new_cars/newcars_overview.php?CarCode=12427</t>
  </si>
  <si>
    <t>https://www.sgcarmart.com/new_cars/newcars_overview.php?CarCode=12189</t>
  </si>
  <si>
    <t>2.5 X (A)</t>
  </si>
  <si>
    <t xml:space="preserve">Toyota Camry Hybrid (2015-2015)                                        </t>
  </si>
  <si>
    <t>newcars_overview.php?CarCode=11546</t>
  </si>
  <si>
    <t>2.5 G Sunroof (A)</t>
  </si>
  <si>
    <t>Petrol</t>
  </si>
  <si>
    <t>Diesel (Euro V)</t>
  </si>
  <si>
    <t>Petrol-Electric</t>
  </si>
  <si>
    <t>https://www.sgcarmart.com/new_cars/newcars_specs.php?CarCode=10091&amp;Subcode=170</t>
  </si>
  <si>
    <t>https://www.sgcarmart.com/new_cars/newcars_specs.php?CarCode=10091&amp;Subcode=171</t>
  </si>
  <si>
    <t>https://www.sgcarmart.com/new_cars/newcars_specs.php?CarCode=10091&amp;Subcode=173</t>
  </si>
  <si>
    <t>https://www.sgcarmart.com/new_cars/newcars_specs.php?CarCode=10091&amp;Subcode=174</t>
  </si>
  <si>
    <t>https://www.sgcarmart.com/new_cars/newcars_specs.php?CarCode=10415&amp;Subcode=911</t>
  </si>
  <si>
    <t>https://www.sgcarmart.com/new_cars/newcars_specs.php?CarCode=10415&amp;Subcode=2432</t>
  </si>
  <si>
    <t>https://www.sgcarmart.com/new_cars/newcars_specs.php?CarCode=10415&amp;Subcode=2958</t>
  </si>
  <si>
    <t>https://www.sgcarmart.com/new_cars/newcars_specs.php?CarCode=10415&amp;Subcode=910</t>
  </si>
  <si>
    <t>https://www.sgcarmart.com/new_cars/newcars_specs.php?CarCode=10415&amp;Subcode=912</t>
  </si>
  <si>
    <t>https://www.sgcarmart.com/new_cars/newcars_specs.php?CarCode=10379&amp;Subcode=2433</t>
  </si>
  <si>
    <t>https://www.sgcarmart.com/new_cars/newcars_specs.php?CarCode=10379&amp;Subcode=2956</t>
  </si>
  <si>
    <t>https://www.sgcarmart.com/new_cars/newcars_specs.php?CarCode=10379&amp;Subcode=841</t>
  </si>
  <si>
    <t>https://www.sgcarmart.com/new_cars/newcars_specs.php?CarCode=10379&amp;Subcode=842</t>
  </si>
  <si>
    <t>https://www.sgcarmart.com/new_cars/newcars_specs.php?CarCode=10379&amp;Subcode=843</t>
  </si>
  <si>
    <t>https://www.sgcarmart.com/new_cars/newcars_specs.php?CarCode=10379&amp;Subcode=2957</t>
  </si>
  <si>
    <t>https://www.sgcarmart.com/new_cars/newcars_specs.php?CarCode=11382&amp;Subcode=3720</t>
  </si>
  <si>
    <t>https://www.sgcarmart.com/new_cars/newcars_specs.php?CarCode=11382&amp;Subcode=3721</t>
  </si>
  <si>
    <t>https://www.sgcarmart.com/new_cars/newcars_specs.php?CarCode=11382&amp;Subcode=3722</t>
  </si>
  <si>
    <t>https://www.sgcarmart.com/new_cars/newcars_specs.php?CarCode=11983&amp;Subcode=5456</t>
  </si>
  <si>
    <t>https://www.sgcarmart.com/new_cars/newcars_specs.php?CarCode=12172&amp;Subcode=5986</t>
  </si>
  <si>
    <t>https://www.sgcarmart.com/new_cars/newcars_specs.php?CarCode=10089&amp;Subcode=1952</t>
  </si>
  <si>
    <t>https://www.sgcarmart.com/new_cars/newcars_specs.php?CarCode=10089&amp;Subcode=1332</t>
  </si>
  <si>
    <t>https://www.sgcarmart.com/new_cars/newcars_specs.php?CarCode=10089&amp;Subcode=166</t>
  </si>
  <si>
    <t>https://www.sgcarmart.com/new_cars/newcars_specs.php?CarCode=10089&amp;Subcode=169</t>
  </si>
  <si>
    <t>https://www.sgcarmart.com/new_cars/newcars_specs.php?CarCode=10089&amp;Subcode=164</t>
  </si>
  <si>
    <t>https://www.sgcarmart.com/new_cars/newcars_specs.php?CarCode=10089&amp;Subcode=168</t>
  </si>
  <si>
    <t>https://www.sgcarmart.com/new_cars/newcars_specs.php?CarCode=10089&amp;Subcode=1333</t>
  </si>
  <si>
    <t>https://www.sgcarmart.com/new_cars/newcars_specs.php?CarCode=10089&amp;Subcode=167</t>
  </si>
  <si>
    <t>https://www.sgcarmart.com/new_cars/newcars_specs.php?CarCode=10089&amp;Subcode=165</t>
  </si>
  <si>
    <t>https://www.sgcarmart.com/new_cars/newcars_specs.php?CarCode=10089&amp;Subcode=2573</t>
  </si>
  <si>
    <t>https://www.sgcarmart.com/new_cars/newcars_specs.php?CarCode=11120&amp;Subcode=6824</t>
  </si>
  <si>
    <t>https://www.sgcarmart.com/new_cars/newcars_specs.php?CarCode=11120&amp;Subcode=6058</t>
  </si>
  <si>
    <t>https://www.sgcarmart.com/new_cars/newcars_specs.php?CarCode=11120&amp;Subcode=4828</t>
  </si>
  <si>
    <t>https://www.sgcarmart.com/new_cars/newcars_specs.php?CarCode=11120&amp;Subcode=6825</t>
  </si>
  <si>
    <t>https://www.sgcarmart.com/new_cars/newcars_specs.php?CarCode=11120&amp;Subcode=6059</t>
  </si>
  <si>
    <t>https://www.sgcarmart.com/new_cars/newcars_specs.php?CarCode=11120&amp;Subcode=6649</t>
  </si>
  <si>
    <t>https://www.sgcarmart.com/new_cars/newcars_specs.php?CarCode=11120&amp;Subcode=6826</t>
  </si>
  <si>
    <t>https://www.sgcarmart.com/new_cars/newcars_specs.php?CarCode=11120&amp;Subcode=5667</t>
  </si>
  <si>
    <t>https://www.sgcarmart.com/new_cars/newcars_specs.php?CarCode=11120&amp;Subcode=3804</t>
  </si>
  <si>
    <t>https://www.sgcarmart.com/new_cars/newcars_specs.php?CarCode=11120&amp;Subcode=3483</t>
  </si>
  <si>
    <t>https://www.sgcarmart.com/new_cars/newcars_specs.php?CarCode=11120&amp;Subcode=4214</t>
  </si>
  <si>
    <t>https://www.sgcarmart.com/new_cars/newcars_specs.php?CarCode=11120&amp;Subcode=4909</t>
  </si>
  <si>
    <t>https://www.sgcarmart.com/new_cars/newcars_specs.php?CarCode=11120&amp;Subcode=3240</t>
  </si>
  <si>
    <t>https://www.sgcarmart.com/new_cars/newcars_specs.php?CarCode=11120&amp;Subcode=3382</t>
  </si>
  <si>
    <t>https://www.sgcarmart.com/new_cars/newcars_specs.php?CarCode=11120&amp;Subcode=3134</t>
  </si>
  <si>
    <t>https://www.sgcarmart.com/new_cars/newcars_specs.php?CarCode=11120&amp;Subcode=4093</t>
  </si>
  <si>
    <t>https://www.sgcarmart.com/new_cars/newcars_specs.php?CarCode=11120&amp;Subcode=4910</t>
  </si>
  <si>
    <t>https://www.sgcarmart.com/new_cars/newcars_specs.php?CarCode=11120&amp;Subcode=3125</t>
  </si>
  <si>
    <t>https://www.sgcarmart.com/new_cars/newcars_specs.php?CarCode=11120&amp;Subcode=4272</t>
  </si>
  <si>
    <t>https://www.sgcarmart.com/new_cars/newcars_specs.php?CarCode=11120&amp;Subcode=4911</t>
  </si>
  <si>
    <t>https://www.sgcarmart.com/new_cars/newcars_specs.php?CarCode=11120&amp;Subcode=5336</t>
  </si>
  <si>
    <t>https://www.sgcarmart.com/new_cars/newcars_specs.php?CarCode=11120&amp;Subcode=3126</t>
  </si>
  <si>
    <t>https://www.sgcarmart.com/new_cars/newcars_specs.php?CarCode=11499&amp;Subcode=4933</t>
  </si>
  <si>
    <t>https://www.sgcarmart.com/new_cars/newcars_specs.php?CarCode=11499&amp;Subcode=4215</t>
  </si>
  <si>
    <t>https://www.sgcarmart.com/new_cars/newcars_specs.php?CarCode=11221&amp;Subcode=3360</t>
  </si>
  <si>
    <t>https://www.sgcarmart.com/new_cars/newcars_specs.php?CarCode=11221&amp;Subcode=3977</t>
  </si>
  <si>
    <t>https://www.sgcarmart.com/new_cars/newcars_specs.php?CarCode=11221&amp;Subcode=3484</t>
  </si>
  <si>
    <t>https://www.sgcarmart.com/new_cars/newcars_specs.php?CarCode=10380&amp;Subcode=844</t>
  </si>
  <si>
    <t>https://www.sgcarmart.com/new_cars/newcars_specs.php?CarCode=10272&amp;Subcode=599</t>
  </si>
  <si>
    <t>https://www.sgcarmart.com/new_cars/newcars_specs.php?CarCode=10272&amp;Subcode=600</t>
  </si>
  <si>
    <t>https://www.sgcarmart.com/new_cars/newcars_specs.php?CarCode=10385&amp;Subcode=2792</t>
  </si>
  <si>
    <t>https://www.sgcarmart.com/new_cars/newcars_specs.php?CarCode=10385&amp;Subcode=2793</t>
  </si>
  <si>
    <t>https://www.sgcarmart.com/new_cars/newcars_specs.php?CarCode=10385&amp;Subcode=853</t>
  </si>
  <si>
    <t>https://www.sgcarmart.com/new_cars/newcars_specs.php?CarCode=10385&amp;Subcode=854</t>
  </si>
  <si>
    <t>https://www.sgcarmart.com/new_cars/newcars_specs.php?CarCode=11137&amp;Subcode=3156</t>
  </si>
  <si>
    <t>https://www.sgcarmart.com/new_cars/newcars_specs.php?CarCode=11137&amp;Subcode=3157</t>
  </si>
  <si>
    <t>https://www.sgcarmart.com/new_cars/newcars_specs.php?CarCode=11711&amp;Subcode=5439</t>
  </si>
  <si>
    <t>https://www.sgcarmart.com/new_cars/newcars_specs.php?CarCode=11711&amp;Subcode=4637</t>
  </si>
  <si>
    <t>https://www.sgcarmart.com/new_cars/newcars_specs.php?CarCode=11711&amp;Subcode=5440</t>
  </si>
  <si>
    <t>https://www.sgcarmart.com/new_cars/newcars_specs.php?CarCode=11711&amp;Subcode=4638</t>
  </si>
  <si>
    <t>https://www.sgcarmart.com/new_cars/newcars_specs.php?CarCode=11711&amp;Subcode=6019</t>
  </si>
  <si>
    <t>https://www.sgcarmart.com/new_cars/newcars_specs.php?CarCode=11711&amp;Subcode=6020</t>
  </si>
  <si>
    <t>https://www.sgcarmart.com/new_cars/newcars_specs.php?CarCode=10875&amp;Subcode=2444</t>
  </si>
  <si>
    <t>https://www.sgcarmart.com/new_cars/newcars_specs.php?CarCode=11136&amp;Subcode=3155</t>
  </si>
  <si>
    <t>https://www.sgcarmart.com/new_cars/newcars_specs.php?CarCode=11979&amp;Subcode=5441</t>
  </si>
  <si>
    <t>https://www.sgcarmart.com/new_cars/newcars_specs.php?CarCode=10894&amp;Subcode=2490</t>
  </si>
  <si>
    <t>https://www.sgcarmart.com/new_cars/newcars_specs.php?CarCode=11546&amp;Subcode=4711</t>
  </si>
  <si>
    <t>https://www.sgcarmart.com/new_cars/newcars_specs.php?CarCode=11546&amp;Subcode=4422</t>
  </si>
  <si>
    <t>Alpine</t>
  </si>
  <si>
    <t>https://www.sgcarmart.com/new_cars/newcars_specs.php?CarCode=12054&amp;Subcode=5649</t>
  </si>
  <si>
    <t>https://www.sgcarmart.com/new_cars/newcars_specs.php?CarCode=12406&amp;Subcode=6876</t>
  </si>
  <si>
    <t>https://www.sgcarmart.com/new_cars/newcars_specs.php?CarCode=12406&amp;Subcode=6877</t>
  </si>
  <si>
    <t>https://www.sgcarmart.com/new_cars/newcars_specs.php?CarCode=11125&amp;Subcode=5940</t>
  </si>
  <si>
    <t>https://www.sgcarmart.com/new_cars/newcars_specs.php?CarCode=12427&amp;Subcode=6771</t>
  </si>
  <si>
    <t>https://www.sgcarmart.com/new_cars/newcars_specs.php?CarCode=12427&amp;Subcode=6774</t>
  </si>
  <si>
    <t>https://www.sgcarmart.com/new_cars/newcars_specs.php?CarCode=12189&amp;Subcode=6335</t>
  </si>
  <si>
    <t>https://www.sgcarmart.com/new_cars/newcars_specs.php?CarCode=12189&amp;Subcode=6041</t>
  </si>
  <si>
    <t>https://www.sgcarmart.com/new_cars/newcars_specs.php?CarCode=12189&amp;Subcode=6470</t>
  </si>
  <si>
    <t>Japan (launched 2010)</t>
  </si>
  <si>
    <t>Japan (launched 2015)</t>
  </si>
  <si>
    <t>Japan (launched 2017)</t>
  </si>
  <si>
    <t>Thailand (launched 2001)</t>
  </si>
  <si>
    <t>Thailand (launched 2006, facelifted May-2011)</t>
  </si>
  <si>
    <t>Thailand (launched 2015, facelifted Oct-2017)</t>
  </si>
  <si>
    <t>Thailand (launched 2016)</t>
  </si>
  <si>
    <t>Germany (launched 2019)</t>
  </si>
  <si>
    <t>Germany/South Africa (launched 2012)</t>
  </si>
  <si>
    <t>Thailand (launched 2019)</t>
  </si>
  <si>
    <t>Info from photos page</t>
  </si>
  <si>
    <t>119 g/km (As tested by LTA)</t>
  </si>
  <si>
    <t>141 g/km (As tested by LTA)</t>
  </si>
  <si>
    <t>152 g/km (Manufacturer specs)</t>
  </si>
  <si>
    <t>179 g/km (As tested by LTA)</t>
  </si>
  <si>
    <t>134 g/km (As tested by LTA)</t>
  </si>
  <si>
    <t>139 g/km (As tested by LTA)</t>
  </si>
  <si>
    <t>147 g/km (Manufacturer specs)</t>
  </si>
  <si>
    <t>122 g/km (Manufacturer specs)</t>
  </si>
  <si>
    <t>127 g/km (As tested by LTA)</t>
  </si>
  <si>
    <t>121 g/km (Manufacturer specs)</t>
  </si>
  <si>
    <t>150 g/km (Manufacturer specs)</t>
  </si>
  <si>
    <t>126 g/km (As tested by LTA)</t>
  </si>
  <si>
    <t>151 g/km (As tested by LTA)</t>
  </si>
  <si>
    <t>136 g/km (As tested by LTA)</t>
  </si>
  <si>
    <t>184 g/km (As tested by LTA)</t>
  </si>
  <si>
    <t>205 g/km (As tested by LTA)</t>
  </si>
  <si>
    <t>137 g/km (As tested by LTA)</t>
  </si>
  <si>
    <t>159 g/km (As tested by LTA)</t>
  </si>
  <si>
    <t>167 g/km (As tested by LTA)</t>
  </si>
  <si>
    <t>169 g/km (As tested by LTA)</t>
  </si>
  <si>
    <t>204 g/km (As tested by LTA)</t>
  </si>
  <si>
    <t>196 g/km (As tested by LTA)</t>
  </si>
  <si>
    <t>147 g/km (As tested by LTA)</t>
  </si>
  <si>
    <t>198 g/km (As tested by LTA)</t>
  </si>
  <si>
    <t>191 g/km (As tested by LTA)</t>
  </si>
  <si>
    <t>194 g/km (As tested by LTA)</t>
  </si>
  <si>
    <t>99 g/km (As tested by LTA)</t>
  </si>
  <si>
    <t>118 g/km (As tested by LTA)</t>
  </si>
  <si>
    <t>Chana</t>
  </si>
  <si>
    <t>Chery</t>
  </si>
  <si>
    <t>Chevrolet</t>
  </si>
  <si>
    <t>Daihatsu</t>
  </si>
  <si>
    <t>Dodge</t>
  </si>
  <si>
    <t>Dongfeng</t>
  </si>
  <si>
    <t>Fiat</t>
  </si>
  <si>
    <t>Foton</t>
  </si>
  <si>
    <t>Geely</t>
  </si>
  <si>
    <t>Hafei</t>
  </si>
  <si>
    <t>HSV</t>
  </si>
  <si>
    <t>Hummer</t>
  </si>
  <si>
    <t>Lorinser</t>
  </si>
  <si>
    <t>Mitsuoka</t>
  </si>
  <si>
    <t>Morgan</t>
  </si>
  <si>
    <t>Proton</t>
  </si>
  <si>
    <t>RUF</t>
  </si>
  <si>
    <t>Saab</t>
  </si>
  <si>
    <t>Smart</t>
  </si>
  <si>
    <t>Wiesmann</t>
  </si>
  <si>
    <t>New models</t>
  </si>
  <si>
    <t>Past models</t>
  </si>
  <si>
    <t>New make</t>
  </si>
  <si>
    <t>Alpine Past Cars</t>
  </si>
  <si>
    <t>Brabus Past Cars</t>
  </si>
  <si>
    <t>Genesis Past Cars</t>
  </si>
  <si>
    <t>Hino Past Cars</t>
  </si>
  <si>
    <t>Isuzu Past Cars</t>
  </si>
  <si>
    <t>Koenigsegg Past Cars</t>
  </si>
  <si>
    <t>Maxus Past Cars</t>
  </si>
  <si>
    <t>Pagani Past Cars</t>
  </si>
  <si>
    <t>Past make</t>
  </si>
  <si>
    <t>Built in (launched)</t>
  </si>
  <si>
    <t>Info from details page</t>
  </si>
  <si>
    <r>
      <t xml:space="preserve">Compiled in Excel by Teoalida - </t>
    </r>
    <r>
      <rPr>
        <b/>
        <u val="single"/>
        <sz val="14"/>
        <color indexed="49"/>
        <rFont val="Arial"/>
        <family val="2"/>
      </rPr>
      <t>cardatabase.teoalida.com</t>
    </r>
  </si>
  <si>
    <t>Year</t>
  </si>
  <si>
    <t>Models</t>
  </si>
  <si>
    <t>Full name</t>
  </si>
  <si>
    <t>Model 2</t>
  </si>
  <si>
    <t>Germany (launched 2013)</t>
  </si>
  <si>
    <t>Germany (launched 2012)</t>
  </si>
  <si>
    <t>Germany (launched 2017)</t>
  </si>
  <si>
    <t>Germany (launched 2016)</t>
  </si>
  <si>
    <t>Germany (launched 2014)</t>
  </si>
  <si>
    <t>Germany (launched 1999, facelifted Jan-2004)</t>
  </si>
  <si>
    <t>Germany (launched 2007, facelifted Jun-2010)</t>
  </si>
  <si>
    <t>South Africa (launched 2005, facelifted Dec-2008)</t>
  </si>
  <si>
    <t>Germany/South Africa (launched 2012, facelifted Aug-2015)</t>
  </si>
  <si>
    <t>- (launched 2005)</t>
  </si>
  <si>
    <t>Thailand (launched 2012)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</si>
</sst>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b/>
      <sz val="10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u val="single"/>
      <sz val="14"/>
      <color indexed="49"/>
      <name val="Arial"/>
      <family val="2"/>
    </font>
    <font>
      <b/>
      <sz val="14"/>
      <color indexed="9"/>
      <name val="Arial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</borders>
  <cellStyleXfs count="15">
    <xf numFmtId="0" fontId="0" fillId="2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0">
    <xf numFmtId="0" fontId="0" fillId="2" borderId="0" xfId="0" applyAlignment="1">
      <alignment horizontal="center" vertical="center"/>
    </xf>
    <xf numFmtId="0" fontId="3" fillId="2" borderId="0" xfId="0" applyFont="1" applyAlignment="1">
      <alignment horizontal="centerContinuous" vertical="center"/>
    </xf>
    <xf numFmtId="0" fontId="0" fillId="2" borderId="1" xfId="0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3" fillId="2" borderId="0" xfId="0" applyFont="1" applyAlignment="1">
      <alignment horizontal="centerContinuous" vertical="center" wrapText="1"/>
    </xf>
    <xf numFmtId="0" fontId="4" fillId="2" borderId="0" xfId="0" applyFont="1" applyAlignment="1">
      <alignment horizontal="centerContinuous" vertical="center" wrapText="1"/>
    </xf>
    <xf numFmtId="0" fontId="0" fillId="2" borderId="0" xfId="0" applyAlignment="1">
      <alignment horizontal="centerContinuous" vertical="center" wrapText="1"/>
    </xf>
    <xf numFmtId="0" fontId="4" fillId="2" borderId="0" xfId="0" applyFont="1" applyAlignment="1">
      <alignment horizontal="centerContinuous" vertical="center"/>
    </xf>
    <xf numFmtId="0" fontId="0" fillId="2" borderId="0" xfId="0" applyAlignment="1">
      <alignment horizontal="centerContinuous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Continuous" vertical="center"/>
    </xf>
    <xf numFmtId="0" fontId="6" fillId="10" borderId="7" xfId="0" applyFont="1" applyFill="1" applyBorder="1" applyAlignment="1">
      <alignment horizontal="centerContinuous" vertical="center"/>
    </xf>
    <xf numFmtId="0" fontId="6" fillId="11" borderId="7" xfId="0" applyFont="1" applyFill="1" applyBorder="1" applyAlignment="1">
      <alignment horizontal="centerContinuous" vertical="center"/>
    </xf>
    <xf numFmtId="0" fontId="6" fillId="12" borderId="7" xfId="0" applyFont="1" applyFill="1" applyBorder="1" applyAlignment="1">
      <alignment horizontal="centerContinuous" vertical="center"/>
    </xf>
    <xf numFmtId="0" fontId="6" fillId="13" borderId="7" xfId="0" applyFont="1" applyFill="1" applyBorder="1" applyAlignment="1">
      <alignment horizontal="centerContinuous" vertical="center"/>
    </xf>
    <xf numFmtId="0" fontId="6" fillId="14" borderId="7" xfId="0" applyFont="1" applyFill="1" applyBorder="1" applyAlignment="1">
      <alignment horizontal="centerContinuous" vertical="center"/>
    </xf>
    <xf numFmtId="10" fontId="2" fillId="9" borderId="6" xfId="0" applyNumberFormat="1" applyFont="1" applyFill="1" applyBorder="1" applyAlignment="1">
      <alignment horizontal="center" vertical="center" wrapText="1"/>
    </xf>
    <xf numFmtId="0" fontId="0" fillId="2" borderId="8" xfId="0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10" fontId="2" fillId="10" borderId="6" xfId="0" applyNumberFormat="1" applyFont="1" applyFill="1" applyBorder="1" applyAlignment="1">
      <alignment horizontal="center" vertical="center" wrapText="1"/>
    </xf>
    <xf numFmtId="10" fontId="2" fillId="11" borderId="6" xfId="0" applyNumberFormat="1" applyFont="1" applyFill="1" applyBorder="1" applyAlignment="1">
      <alignment horizontal="center" vertical="center" wrapText="1"/>
    </xf>
    <xf numFmtId="10" fontId="2" fillId="12" borderId="6" xfId="0" applyNumberFormat="1" applyFont="1" applyFill="1" applyBorder="1" applyAlignment="1">
      <alignment horizontal="center" vertical="center" wrapText="1"/>
    </xf>
    <xf numFmtId="10" fontId="2" fillId="13" borderId="6" xfId="0" applyNumberFormat="1" applyFont="1" applyFill="1" applyBorder="1" applyAlignment="1">
      <alignment horizontal="center" vertical="center" wrapText="1"/>
    </xf>
    <xf numFmtId="10" fontId="2" fillId="14" borderId="6" xfId="0" applyNumberFormat="1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Continuous" vertical="center"/>
    </xf>
    <xf numFmtId="0" fontId="2" fillId="9" borderId="4" xfId="0" applyFont="1" applyFill="1" applyBorder="1" applyAlignment="1">
      <alignment horizontal="center" vertical="center" wrapText="1"/>
    </xf>
    <xf numFmtId="10" fontId="2" fillId="9" borderId="10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6" fillId="14" borderId="9" xfId="0" applyFont="1" applyFill="1" applyBorder="1" applyAlignment="1">
      <alignment horizontal="centerContinuous" vertical="center"/>
    </xf>
    <xf numFmtId="0" fontId="2" fillId="14" borderId="4" xfId="0" applyFont="1" applyFill="1" applyBorder="1" applyAlignment="1">
      <alignment horizontal="center" vertical="center" wrapText="1"/>
    </xf>
    <xf numFmtId="10" fontId="2" fillId="14" borderId="10" xfId="0" applyNumberFormat="1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Continuous" vertical="center"/>
    </xf>
    <xf numFmtId="0" fontId="2" fillId="13" borderId="4" xfId="0" applyFont="1" applyFill="1" applyBorder="1" applyAlignment="1">
      <alignment horizontal="center" vertical="center" wrapText="1"/>
    </xf>
    <xf numFmtId="10" fontId="2" fillId="13" borderId="10" xfId="0" applyNumberFormat="1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Continuous" vertical="center"/>
    </xf>
    <xf numFmtId="0" fontId="2" fillId="12" borderId="4" xfId="0" applyFont="1" applyFill="1" applyBorder="1" applyAlignment="1">
      <alignment horizontal="center" vertical="center" wrapText="1"/>
    </xf>
    <xf numFmtId="10" fontId="2" fillId="12" borderId="10" xfId="0" applyNumberFormat="1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Continuous" vertical="center"/>
    </xf>
    <xf numFmtId="0" fontId="2" fillId="11" borderId="4" xfId="0" applyFont="1" applyFill="1" applyBorder="1" applyAlignment="1">
      <alignment horizontal="center" vertical="center" wrapText="1"/>
    </xf>
    <xf numFmtId="10" fontId="2" fillId="11" borderId="10" xfId="0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Continuous" vertical="center"/>
    </xf>
    <xf numFmtId="0" fontId="2" fillId="10" borderId="4" xfId="0" applyFont="1" applyFill="1" applyBorder="1" applyAlignment="1">
      <alignment horizontal="center" vertical="center" wrapText="1"/>
    </xf>
    <xf numFmtId="10" fontId="2" fillId="10" borderId="10" xfId="0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15" borderId="10" xfId="0" applyFill="1" applyBorder="1" applyAlignment="1">
      <alignment horizontal="left" vertical="center"/>
    </xf>
    <xf numFmtId="0" fontId="0" fillId="15" borderId="11" xfId="0" applyFill="1" applyBorder="1" applyAlignment="1">
      <alignment horizontal="left" vertical="center"/>
    </xf>
    <xf numFmtId="0" fontId="0" fillId="15" borderId="4" xfId="0" applyFill="1" applyBorder="1" applyAlignment="1">
      <alignment horizontal="left" vertical="center"/>
    </xf>
    <xf numFmtId="0" fontId="2" fillId="10" borderId="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15" borderId="14" xfId="0" applyFill="1" applyBorder="1" applyAlignment="1">
      <alignment horizontal="left" vertical="center"/>
    </xf>
    <xf numFmtId="0" fontId="0" fillId="15" borderId="15" xfId="0" applyFill="1" applyBorder="1" applyAlignment="1">
      <alignment horizontal="left" vertical="center"/>
    </xf>
    <xf numFmtId="0" fontId="0" fillId="15" borderId="16" xfId="0" applyFill="1" applyBorder="1" applyAlignment="1">
      <alignment horizontal="left" vertical="center"/>
    </xf>
    <xf numFmtId="0" fontId="6" fillId="9" borderId="17" xfId="0" applyFont="1" applyFill="1" applyBorder="1" applyAlignment="1">
      <alignment horizontal="centerContinuous" vertical="center"/>
    </xf>
    <xf numFmtId="0" fontId="2" fillId="9" borderId="16" xfId="0" applyFont="1" applyFill="1" applyBorder="1" applyAlignment="1">
      <alignment horizontal="center" vertical="center" wrapText="1"/>
    </xf>
    <xf numFmtId="10" fontId="2" fillId="9" borderId="14" xfId="0" applyNumberFormat="1" applyFont="1" applyFill="1" applyBorder="1" applyAlignment="1">
      <alignment horizontal="center" vertical="center" wrapText="1"/>
    </xf>
    <xf numFmtId="0" fontId="0" fillId="2" borderId="18" xfId="0" applyBorder="1" applyAlignment="1">
      <alignment horizontal="center" vertical="center"/>
    </xf>
    <xf numFmtId="0" fontId="0" fillId="2" borderId="18" xfId="0" applyBorder="1" applyAlignment="1">
      <alignment horizontal="center" vertical="center"/>
    </xf>
    <xf numFmtId="0" fontId="6" fillId="9" borderId="19" xfId="0" applyFont="1" applyFill="1" applyBorder="1" applyAlignment="1">
      <alignment horizontal="centerContinuous" vertical="center"/>
    </xf>
    <xf numFmtId="0" fontId="6" fillId="10" borderId="19" xfId="0" applyFont="1" applyFill="1" applyBorder="1" applyAlignment="1">
      <alignment horizontal="centerContinuous" vertical="center"/>
    </xf>
    <xf numFmtId="0" fontId="6" fillId="11" borderId="19" xfId="0" applyFont="1" applyFill="1" applyBorder="1" applyAlignment="1">
      <alignment horizontal="centerContinuous" vertical="center"/>
    </xf>
    <xf numFmtId="0" fontId="6" fillId="12" borderId="19" xfId="0" applyFont="1" applyFill="1" applyBorder="1" applyAlignment="1">
      <alignment horizontal="centerContinuous" vertical="center"/>
    </xf>
    <xf numFmtId="0" fontId="6" fillId="13" borderId="19" xfId="0" applyFont="1" applyFill="1" applyBorder="1" applyAlignment="1">
      <alignment horizontal="centerContinuous" vertical="center"/>
    </xf>
    <xf numFmtId="0" fontId="6" fillId="14" borderId="19" xfId="0" applyFont="1" applyFill="1" applyBorder="1" applyAlignment="1">
      <alignment horizontal="centerContinuous" vertical="center"/>
    </xf>
    <xf numFmtId="0" fontId="0" fillId="2" borderId="20" xfId="0" applyBorder="1" applyAlignment="1">
      <alignment horizontal="center" vertical="center"/>
    </xf>
    <xf numFmtId="10" fontId="2" fillId="9" borderId="13" xfId="0" applyNumberFormat="1" applyFont="1" applyFill="1" applyBorder="1" applyAlignment="1">
      <alignment horizontal="center" vertical="center" wrapText="1"/>
    </xf>
    <xf numFmtId="10" fontId="2" fillId="10" borderId="13" xfId="0" applyNumberFormat="1" applyFont="1" applyFill="1" applyBorder="1" applyAlignment="1">
      <alignment horizontal="center" vertical="center" wrapText="1"/>
    </xf>
    <xf numFmtId="10" fontId="2" fillId="11" borderId="13" xfId="0" applyNumberFormat="1" applyFont="1" applyFill="1" applyBorder="1" applyAlignment="1">
      <alignment horizontal="center" vertical="center" wrapText="1"/>
    </xf>
    <xf numFmtId="10" fontId="2" fillId="12" borderId="13" xfId="0" applyNumberFormat="1" applyFont="1" applyFill="1" applyBorder="1" applyAlignment="1">
      <alignment horizontal="center" vertical="center" wrapText="1"/>
    </xf>
    <xf numFmtId="10" fontId="2" fillId="13" borderId="13" xfId="0" applyNumberFormat="1" applyFont="1" applyFill="1" applyBorder="1" applyAlignment="1">
      <alignment horizontal="center" vertical="center" wrapText="1"/>
    </xf>
    <xf numFmtId="10" fontId="2" fillId="14" borderId="13" xfId="0" applyNumberFormat="1" applyFont="1" applyFill="1" applyBorder="1" applyAlignment="1">
      <alignment horizontal="center" vertical="center" wrapText="1"/>
    </xf>
    <xf numFmtId="0" fontId="0" fillId="2" borderId="21" xfId="0" applyBorder="1" applyAlignment="1">
      <alignment horizontal="center" vertical="center"/>
    </xf>
    <xf numFmtId="0" fontId="0" fillId="16" borderId="22" xfId="0" applyFill="1" applyBorder="1" applyAlignment="1">
      <alignment horizontal="centerContinuous" vertical="center" wrapText="1"/>
    </xf>
    <xf numFmtId="0" fontId="0" fillId="16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16" borderId="24" xfId="0" applyFill="1" applyBorder="1" applyAlignment="1">
      <alignment horizontal="centerContinuous" vertical="center" wrapText="1"/>
    </xf>
    <xf numFmtId="0" fontId="0" fillId="16" borderId="25" xfId="0" applyFill="1" applyBorder="1" applyAlignment="1">
      <alignment horizontal="center" vertical="center"/>
    </xf>
    <xf numFmtId="0" fontId="0" fillId="17" borderId="22" xfId="0" applyFill="1" applyBorder="1" applyAlignment="1">
      <alignment horizontal="centerContinuous" vertical="center" wrapText="1"/>
    </xf>
    <xf numFmtId="0" fontId="0" fillId="17" borderId="23" xfId="0" applyFill="1" applyBorder="1" applyAlignment="1">
      <alignment horizontal="center" vertical="center"/>
    </xf>
    <xf numFmtId="0" fontId="0" fillId="17" borderId="24" xfId="0" applyFill="1" applyBorder="1" applyAlignment="1">
      <alignment horizontal="centerContinuous" vertical="center" wrapText="1"/>
    </xf>
    <xf numFmtId="0" fontId="0" fillId="17" borderId="25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18" borderId="24" xfId="0" applyFill="1" applyBorder="1" applyAlignment="1">
      <alignment horizontal="center" vertical="center"/>
    </xf>
    <xf numFmtId="0" fontId="0" fillId="18" borderId="22" xfId="0" applyFill="1" applyBorder="1" applyAlignment="1">
      <alignment horizontal="center" vertical="center"/>
    </xf>
    <xf numFmtId="0" fontId="0" fillId="18" borderId="25" xfId="0" applyFill="1" applyBorder="1" applyAlignment="1">
      <alignment horizontal="center" vertical="center"/>
    </xf>
    <xf numFmtId="0" fontId="0" fillId="18" borderId="23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left" vertical="center"/>
    </xf>
    <xf numFmtId="0" fontId="0" fillId="4" borderId="30" xfId="0" applyFill="1" applyBorder="1" applyAlignment="1">
      <alignment horizontal="center" vertical="center"/>
    </xf>
    <xf numFmtId="0" fontId="0" fillId="5" borderId="28" xfId="0" applyFill="1" applyBorder="1" applyAlignment="1">
      <alignment horizontal="left" vertical="center"/>
    </xf>
    <xf numFmtId="0" fontId="0" fillId="5" borderId="2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15" borderId="31" xfId="0" applyFill="1" applyBorder="1" applyAlignment="1">
      <alignment horizontal="left" vertical="center"/>
    </xf>
    <xf numFmtId="0" fontId="0" fillId="15" borderId="32" xfId="0" applyFill="1" applyBorder="1" applyAlignment="1">
      <alignment horizontal="left" vertical="center"/>
    </xf>
    <xf numFmtId="0" fontId="0" fillId="3" borderId="33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0" fillId="3" borderId="32" xfId="0" applyFill="1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32" xfId="0" applyFill="1" applyBorder="1" applyAlignment="1">
      <alignment horizontal="left" vertical="center"/>
    </xf>
    <xf numFmtId="0" fontId="0" fillId="5" borderId="3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32" xfId="0" applyFill="1" applyBorder="1" applyAlignment="1">
      <alignment horizontal="left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80FFFF"/>
      <rgbColor rgb="00C000C0"/>
      <rgbColor rgb="0080FF80"/>
      <rgbColor rgb="00FF8080"/>
      <rgbColor rgb="008080FF"/>
      <rgbColor rgb="00C00000"/>
      <rgbColor rgb="0000C0C0"/>
      <rgbColor rgb="00800080"/>
      <rgbColor rgb="0000C000"/>
      <rgbColor rgb="00404040"/>
      <rgbColor rgb="000000C0"/>
      <rgbColor rgb="00E0E0E0"/>
      <rgbColor rgb="00A0A0A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80FF"/>
      <rgbColor rgb="00C0C0FF"/>
      <rgbColor rgb="00C0FFFF"/>
      <rgbColor rgb="00C0FFC0"/>
      <rgbColor rgb="00FFC0FF"/>
      <rgbColor rgb="00FFC0C0"/>
      <rgbColor rgb="00808080"/>
      <rgbColor rgb="00FFFFC0"/>
      <rgbColor rgb="00FF00FF"/>
      <rgbColor rgb="000000FF"/>
      <rgbColor rgb="0000FF00"/>
      <rgbColor rgb="00FFFF80"/>
      <rgbColor rgb="00FFFF00"/>
      <rgbColor rgb="00C0C000"/>
      <rgbColor rgb="00202020"/>
      <rgbColor rgb="00C0C0C0"/>
      <rgbColor rgb="00000080"/>
      <rgbColor rgb="0000FFFF"/>
      <rgbColor rgb="00008080"/>
      <rgbColor rgb="00008000"/>
      <rgbColor rgb="00808000"/>
      <rgbColor rgb="00606060"/>
      <rgbColor rgb="0000000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rdatabase.teoalida.com/" TargetMode="External" /><Relationship Id="rId2" Type="http://schemas.openxmlformats.org/officeDocument/2006/relationships/hyperlink" Target="http://cardatabase.teoalida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B103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2.7109375" defaultRowHeight="12.75"/>
  <cols>
    <col min="2" max="3" width="7.7109375" style="0" customWidth="1"/>
    <col min="4" max="4" width="40.7109375" style="0" customWidth="1"/>
    <col min="5" max="8" width="16.7109375" style="0" customWidth="1"/>
    <col min="9" max="9" width="18.7109375" style="0" customWidth="1"/>
    <col min="10" max="23" width="9.7109375" style="0" customWidth="1"/>
    <col min="24" max="24" width="24.7109375" style="0" customWidth="1"/>
    <col min="25" max="25" width="9.7109375" style="0" customWidth="1"/>
    <col min="26" max="26" width="16.7109375" style="0" customWidth="1"/>
    <col min="27" max="27" width="9.7109375" style="0" customWidth="1"/>
    <col min="28" max="28" width="16.7109375" style="0" customWidth="1"/>
    <col min="29" max="29" width="9.7109375" style="0" customWidth="1"/>
    <col min="30" max="30" width="16.7109375" style="0" customWidth="1"/>
    <col min="31" max="32" width="9.7109375" style="0" customWidth="1"/>
    <col min="33" max="33" width="28.7109375" style="0" customWidth="1"/>
    <col min="34" max="34" width="12.7109375" style="0" customWidth="1"/>
    <col min="35" max="35" width="16.7109375" style="0" customWidth="1"/>
    <col min="36" max="36" width="14.7109375" style="0" customWidth="1"/>
    <col min="37" max="37" width="24.7109375" style="0" customWidth="1"/>
    <col min="38" max="42" width="9.7109375" style="0" customWidth="1"/>
    <col min="43" max="44" width="16.7109375" style="0" customWidth="1"/>
    <col min="45" max="46" width="24.7109375" style="0" customWidth="1"/>
    <col min="47" max="79" width="9.7109375" style="0" customWidth="1"/>
  </cols>
  <sheetData>
    <row r="1" spans="2:79" ht="13.5" thickBot="1"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</row>
    <row r="2" spans="2:80" ht="18.75" thickTop="1">
      <c r="B2" s="135" t="s">
        <v>638</v>
      </c>
      <c r="C2" s="65"/>
      <c r="D2" s="140" t="s">
        <v>300</v>
      </c>
      <c r="E2" s="49"/>
      <c r="F2" s="49"/>
      <c r="G2" s="49"/>
      <c r="H2" s="49"/>
      <c r="I2" s="65"/>
      <c r="J2" s="141" t="s">
        <v>1021</v>
      </c>
      <c r="K2" s="50"/>
      <c r="L2" s="50"/>
      <c r="M2" s="50"/>
      <c r="N2" s="50"/>
      <c r="O2" s="50"/>
      <c r="P2" s="50"/>
      <c r="Q2" s="92"/>
      <c r="R2" s="142" t="s">
        <v>959</v>
      </c>
      <c r="S2" s="51"/>
      <c r="T2" s="51"/>
      <c r="U2" s="51"/>
      <c r="V2" s="85"/>
      <c r="W2" s="143" t="s">
        <v>639</v>
      </c>
      <c r="X2" s="52"/>
      <c r="Y2" s="52"/>
      <c r="Z2" s="52"/>
      <c r="AA2" s="82"/>
      <c r="AB2" s="144" t="s">
        <v>640</v>
      </c>
      <c r="AC2" s="53"/>
      <c r="AD2" s="53"/>
      <c r="AE2" s="53"/>
      <c r="AF2" s="53"/>
      <c r="AG2" s="75"/>
      <c r="AH2" s="145" t="s">
        <v>641</v>
      </c>
      <c r="AI2" s="72"/>
      <c r="AJ2" s="140" t="s">
        <v>642</v>
      </c>
      <c r="AK2" s="49"/>
      <c r="AL2" s="49"/>
      <c r="AM2" s="49"/>
      <c r="AN2" s="49"/>
      <c r="AO2" s="49"/>
      <c r="AP2" s="65"/>
      <c r="AQ2" s="141" t="s">
        <v>643</v>
      </c>
      <c r="AR2" s="92"/>
      <c r="AS2" s="142" t="s">
        <v>644</v>
      </c>
      <c r="AT2" s="85"/>
      <c r="AU2" s="143" t="s">
        <v>645</v>
      </c>
      <c r="AV2" s="82"/>
      <c r="AW2" s="144" t="s">
        <v>646</v>
      </c>
      <c r="AX2" s="53"/>
      <c r="AY2" s="53"/>
      <c r="AZ2" s="53"/>
      <c r="BA2" s="53"/>
      <c r="BB2" s="53"/>
      <c r="BC2" s="53"/>
      <c r="BD2" s="53"/>
      <c r="BE2" s="53"/>
      <c r="BF2" s="75"/>
      <c r="BG2" s="145" t="s">
        <v>297</v>
      </c>
      <c r="BH2" s="54"/>
      <c r="BI2" s="72"/>
      <c r="BJ2" s="140" t="s">
        <v>298</v>
      </c>
      <c r="BK2" s="49"/>
      <c r="BL2" s="49"/>
      <c r="BM2" s="49"/>
      <c r="BN2" s="49"/>
      <c r="BO2" s="65"/>
      <c r="BP2" s="141" t="s">
        <v>299</v>
      </c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92"/>
      <c r="CB2" s="138"/>
    </row>
    <row r="3" spans="2:80" ht="51">
      <c r="B3" s="136" t="s">
        <v>1</v>
      </c>
      <c r="C3" s="66" t="s">
        <v>0</v>
      </c>
      <c r="D3" s="112" t="s">
        <v>1025</v>
      </c>
      <c r="E3" s="29" t="s">
        <v>246</v>
      </c>
      <c r="F3" s="29" t="s">
        <v>247</v>
      </c>
      <c r="G3" s="29" t="s">
        <v>1026</v>
      </c>
      <c r="H3" s="29" t="s">
        <v>787</v>
      </c>
      <c r="I3" s="66" t="s">
        <v>788</v>
      </c>
      <c r="J3" s="107" t="s">
        <v>9</v>
      </c>
      <c r="K3" s="30" t="s">
        <v>789</v>
      </c>
      <c r="L3" s="30" t="s">
        <v>10</v>
      </c>
      <c r="M3" s="30" t="s">
        <v>1020</v>
      </c>
      <c r="N3" s="30" t="s">
        <v>11</v>
      </c>
      <c r="O3" s="30" t="s">
        <v>790</v>
      </c>
      <c r="P3" s="30" t="s">
        <v>12</v>
      </c>
      <c r="Q3" s="93" t="s">
        <v>786</v>
      </c>
      <c r="R3" s="124" t="s">
        <v>503</v>
      </c>
      <c r="S3" s="31" t="s">
        <v>487</v>
      </c>
      <c r="T3" s="31" t="s">
        <v>488</v>
      </c>
      <c r="U3" s="31" t="s">
        <v>489</v>
      </c>
      <c r="V3" s="86" t="s">
        <v>248</v>
      </c>
      <c r="W3" s="119" t="s">
        <v>249</v>
      </c>
      <c r="X3" s="32" t="s">
        <v>250</v>
      </c>
      <c r="Y3" s="32" t="s">
        <v>492</v>
      </c>
      <c r="Z3" s="32" t="s">
        <v>493</v>
      </c>
      <c r="AA3" s="83" t="s">
        <v>494</v>
      </c>
      <c r="AB3" s="118" t="s">
        <v>495</v>
      </c>
      <c r="AC3" s="33" t="s">
        <v>496</v>
      </c>
      <c r="AD3" s="33" t="s">
        <v>497</v>
      </c>
      <c r="AE3" s="33" t="s">
        <v>498</v>
      </c>
      <c r="AF3" s="33" t="s">
        <v>499</v>
      </c>
      <c r="AG3" s="76" t="s">
        <v>500</v>
      </c>
      <c r="AH3" s="113" t="s">
        <v>501</v>
      </c>
      <c r="AI3" s="73" t="s">
        <v>502</v>
      </c>
      <c r="AJ3" s="112" t="s">
        <v>503</v>
      </c>
      <c r="AK3" s="29" t="s">
        <v>504</v>
      </c>
      <c r="AL3" s="29" t="s">
        <v>505</v>
      </c>
      <c r="AM3" s="29" t="s">
        <v>506</v>
      </c>
      <c r="AN3" s="29" t="s">
        <v>507</v>
      </c>
      <c r="AO3" s="29" t="s">
        <v>508</v>
      </c>
      <c r="AP3" s="66" t="s">
        <v>509</v>
      </c>
      <c r="AQ3" s="107" t="s">
        <v>510</v>
      </c>
      <c r="AR3" s="93" t="s">
        <v>511</v>
      </c>
      <c r="AS3" s="124" t="s">
        <v>512</v>
      </c>
      <c r="AT3" s="86" t="s">
        <v>513</v>
      </c>
      <c r="AU3" s="119" t="s">
        <v>514</v>
      </c>
      <c r="AV3" s="83" t="s">
        <v>515</v>
      </c>
      <c r="AW3" s="118" t="s">
        <v>516</v>
      </c>
      <c r="AX3" s="33" t="s">
        <v>525</v>
      </c>
      <c r="AY3" s="33" t="s">
        <v>526</v>
      </c>
      <c r="AZ3" s="33" t="s">
        <v>527</v>
      </c>
      <c r="BA3" s="33" t="s">
        <v>528</v>
      </c>
      <c r="BB3" s="33" t="s">
        <v>529</v>
      </c>
      <c r="BC3" s="33" t="s">
        <v>530</v>
      </c>
      <c r="BD3" s="33" t="s">
        <v>531</v>
      </c>
      <c r="BE3" s="33" t="s">
        <v>532</v>
      </c>
      <c r="BF3" s="76" t="s">
        <v>533</v>
      </c>
      <c r="BG3" s="113" t="s">
        <v>534</v>
      </c>
      <c r="BH3" s="34" t="s">
        <v>535</v>
      </c>
      <c r="BI3" s="73" t="s">
        <v>536</v>
      </c>
      <c r="BJ3" s="112" t="s">
        <v>537</v>
      </c>
      <c r="BK3" s="29" t="s">
        <v>538</v>
      </c>
      <c r="BL3" s="29" t="s">
        <v>539</v>
      </c>
      <c r="BM3" s="29" t="s">
        <v>540</v>
      </c>
      <c r="BN3" s="29" t="s">
        <v>541</v>
      </c>
      <c r="BO3" s="66" t="s">
        <v>542</v>
      </c>
      <c r="BP3" s="107" t="s">
        <v>543</v>
      </c>
      <c r="BQ3" s="30" t="s">
        <v>544</v>
      </c>
      <c r="BR3" s="30" t="s">
        <v>545</v>
      </c>
      <c r="BS3" s="30" t="s">
        <v>546</v>
      </c>
      <c r="BT3" s="30" t="s">
        <v>547</v>
      </c>
      <c r="BU3" s="30" t="s">
        <v>548</v>
      </c>
      <c r="BV3" s="30" t="s">
        <v>549</v>
      </c>
      <c r="BW3" s="30" t="s">
        <v>550</v>
      </c>
      <c r="BX3" s="30" t="s">
        <v>551</v>
      </c>
      <c r="BY3" s="30" t="s">
        <v>552</v>
      </c>
      <c r="BZ3" s="30" t="s">
        <v>553</v>
      </c>
      <c r="CA3" s="93" t="s">
        <v>554</v>
      </c>
      <c r="CB3" s="138"/>
    </row>
    <row r="4" spans="2:80" ht="12.75">
      <c r="B4" s="136">
        <f>COUNTA(B16:B5544)-COUNTIF(B20:B5544,"unknown")</f>
        <v>25</v>
      </c>
      <c r="C4" s="66">
        <f>COUNTA(C16:C5544)-COUNTIF(C20:C5544,"unknown")</f>
        <v>87</v>
      </c>
      <c r="D4" s="112">
        <f>COUNTA(D16:D5544)-COUNTIF(D20:D5544,"unknown")</f>
        <v>87</v>
      </c>
      <c r="E4" s="29">
        <f>COUNTA(E16:E5544)-COUNTIF(E20:E5544,"unknown")</f>
        <v>87</v>
      </c>
      <c r="F4" s="29">
        <f>COUNTA(F16:F5544)-COUNTIF(F20:F5544,"unknown")</f>
        <v>87</v>
      </c>
      <c r="G4" s="29">
        <f>COUNTA(G16:G5544)-COUNTIF(G20:G5544,"unknown")</f>
        <v>87</v>
      </c>
      <c r="H4" s="29">
        <f>COUNTA(H16:H5544)-COUNTIF(H20:H5544,"unknown")</f>
        <v>87</v>
      </c>
      <c r="I4" s="66">
        <f>COUNTA(I16:I5544)-COUNTIF(I20:I5544,"unknown")</f>
        <v>84</v>
      </c>
      <c r="J4" s="107">
        <f>COUNTA(J16:J5544)-COUNTIF(J20:J5544,"unknown")</f>
        <v>79</v>
      </c>
      <c r="K4" s="30">
        <f>COUNTA(K16:K5544)-COUNTIF(K20:K5544,"unknown")</f>
        <v>79</v>
      </c>
      <c r="L4" s="30">
        <f>COUNTA(L16:L5544)-COUNTIF(L20:L5544,"unknown")</f>
        <v>79</v>
      </c>
      <c r="M4" s="30">
        <f>COUNTA(M16:M5544)-COUNTIF(M20:M5544,"unknown")</f>
        <v>87</v>
      </c>
      <c r="N4" s="30">
        <f>COUNTA(N16:N5544)-COUNTIF(N20:N5544,"unknown")</f>
        <v>50</v>
      </c>
      <c r="O4" s="30">
        <f>COUNTA(O16:O5544)-COUNTIF(O20:O5544,"unknown")</f>
        <v>50</v>
      </c>
      <c r="P4" s="30">
        <f>COUNTA(P16:P5544)-COUNTIF(P20:P5544,"unknown")</f>
        <v>65</v>
      </c>
      <c r="Q4" s="93">
        <f>COUNTA(Q16:Q5544)-COUNTIF(Q20:Q5544,"unknown")</f>
        <v>65</v>
      </c>
      <c r="R4" s="124">
        <f>COUNTA(R16:R5544)-COUNTIF(R20:R5544,"unknown")</f>
        <v>87</v>
      </c>
      <c r="S4" s="31">
        <f>COUNTA(S16:S5544)-COUNTIF(S20:S5544,"unknown")</f>
        <v>87</v>
      </c>
      <c r="T4" s="31">
        <f>COUNTA(T16:T5544)-COUNTIF(T20:T5544,"unknown")</f>
        <v>87</v>
      </c>
      <c r="U4" s="31">
        <f>COUNTA(U16:U5544)-COUNTIF(U20:U5544,"unknown")</f>
        <v>87</v>
      </c>
      <c r="V4" s="86">
        <f>COUNTA(V16:V5544)-COUNTIF(V20:V5544,"unknown")</f>
        <v>77</v>
      </c>
      <c r="W4" s="119">
        <f>COUNTA(W16:W5544)-COUNTIF(W20:W5544,"unknown")</f>
        <v>87</v>
      </c>
      <c r="X4" s="32">
        <f>COUNTA(X16:X5544)-COUNTIF(X20:X5544,"unknown")</f>
        <v>87</v>
      </c>
      <c r="Y4" s="32">
        <f>COUNTA(Y16:Y5544)-COUNTIF(Y20:Y5544,"unknown")</f>
        <v>72</v>
      </c>
      <c r="Z4" s="32">
        <f>COUNTA(Z16:Z5544)-COUNTIF(Z20:Z5544,"unknown")</f>
        <v>75</v>
      </c>
      <c r="AA4" s="83">
        <f>COUNTA(AA16:AA5544)-COUNTIF(AA20:AA5544,"unknown")</f>
        <v>87</v>
      </c>
      <c r="AB4" s="118">
        <f>COUNTA(AB16:AB5544)-COUNTIF(AB20:AB5544,"unknown")</f>
        <v>87</v>
      </c>
      <c r="AC4" s="33">
        <f>COUNTA(AC16:AC5544)-COUNTIF(AC20:AC5544,"unknown")</f>
        <v>87</v>
      </c>
      <c r="AD4" s="33">
        <f>COUNTA(AD16:AD5544)-COUNTIF(AD20:AD5544,"unknown")</f>
        <v>72</v>
      </c>
      <c r="AE4" s="33">
        <f>COUNTA(AE16:AE5544)-COUNTIF(AE20:AE5544,"unknown")</f>
        <v>71</v>
      </c>
      <c r="AF4" s="33">
        <f>COUNTA(AF16:AF5544)-COUNTIF(AF20:AF5544,"unknown")</f>
        <v>86</v>
      </c>
      <c r="AG4" s="76">
        <f>COUNTA(AG16:AG5544)-COUNTIF(AG20:AG5544,"unknown")</f>
        <v>55</v>
      </c>
      <c r="AH4" s="113">
        <f>COUNTA(AH16:AH5544)-COUNTIF(AH20:AH5544,"unknown")</f>
        <v>86</v>
      </c>
      <c r="AI4" s="73">
        <f>COUNTA(AI16:AI5544)-COUNTIF(AI20:AI5544,"unknown")</f>
        <v>87</v>
      </c>
      <c r="AJ4" s="112">
        <f>COUNTA(AJ16:AJ5544)-COUNTIF(AJ20:AJ5544,"unknown")</f>
        <v>87</v>
      </c>
      <c r="AK4" s="29">
        <f>COUNTA(AK16:AK5544)-COUNTIF(AK20:AK5544,"unknown")</f>
        <v>87</v>
      </c>
      <c r="AL4" s="29">
        <f>COUNTA(AL16:AL5544)-COUNTIF(AL20:AL5544,"unknown")</f>
        <v>87</v>
      </c>
      <c r="AM4" s="29">
        <f>COUNTA(AM16:AM5544)-COUNTIF(AM20:AM5544,"unknown")</f>
        <v>43</v>
      </c>
      <c r="AN4" s="29">
        <f>COUNTA(AN16:AN5544)-COUNTIF(AN20:AN5544,"unknown")</f>
        <v>79</v>
      </c>
      <c r="AO4" s="29">
        <f>COUNTA(AO16:AO5544)-COUNTIF(AO20:AO5544,"unknown")</f>
        <v>85</v>
      </c>
      <c r="AP4" s="66">
        <f>COUNTA(AP16:AP5544)-COUNTIF(AP20:AP5544,"unknown")</f>
        <v>22</v>
      </c>
      <c r="AQ4" s="107">
        <f>COUNTA(AQ16:AQ5544)-COUNTIF(AQ20:AQ5544,"unknown")</f>
        <v>87</v>
      </c>
      <c r="AR4" s="93">
        <f>COUNTA(AR16:AR5544)-COUNTIF(AR20:AR5544,"unknown")</f>
        <v>87</v>
      </c>
      <c r="AS4" s="124">
        <f>COUNTA(AS16:AS5544)-COUNTIF(AS20:AS5544,"unknown")</f>
        <v>74</v>
      </c>
      <c r="AT4" s="86">
        <f>COUNTA(AT16:AT5544)-COUNTIF(AT20:AT5544,"unknown")</f>
        <v>74</v>
      </c>
      <c r="AU4" s="119">
        <f>COUNTA(AU16:AU5544)-COUNTIF(AU20:AU5544,"unknown")</f>
        <v>63</v>
      </c>
      <c r="AV4" s="83">
        <f>COUNTA(AV16:AV5544)-COUNTIF(AV20:AV5544,"unknown")</f>
        <v>75</v>
      </c>
      <c r="AW4" s="118">
        <f>COUNTA(AW16:AW5544)-COUNTIF(AW20:AW5544,"unknown")</f>
        <v>74</v>
      </c>
      <c r="AX4" s="33">
        <f>COUNTA(AX16:AX5544)-COUNTIF(AX20:AX5544,"unknown")</f>
        <v>73</v>
      </c>
      <c r="AY4" s="33">
        <f>COUNTA(AY16:AY5544)-COUNTIF(AY20:AY5544,"unknown")</f>
        <v>75</v>
      </c>
      <c r="AZ4" s="33">
        <f>COUNTA(AZ16:AZ5544)-COUNTIF(AZ20:AZ5544,"unknown")</f>
        <v>74</v>
      </c>
      <c r="BA4" s="33">
        <f>COUNTA(BA16:BA5544)-COUNTIF(BA20:BA5544,"unknown")</f>
        <v>74</v>
      </c>
      <c r="BB4" s="33">
        <f>COUNTA(BB16:BB5544)-COUNTIF(BB20:BB5544,"unknown")</f>
        <v>73</v>
      </c>
      <c r="BC4" s="33">
        <f>COUNTA(BC16:BC5544)-COUNTIF(BC20:BC5544,"unknown")</f>
        <v>74</v>
      </c>
      <c r="BD4" s="33">
        <f>COUNTA(BD16:BD5544)-COUNTIF(BD20:BD5544,"unknown")</f>
        <v>72</v>
      </c>
      <c r="BE4" s="33">
        <f>COUNTA(BE16:BE5544)-COUNTIF(BE20:BE5544,"unknown")</f>
        <v>57</v>
      </c>
      <c r="BF4" s="76">
        <f>COUNTA(BF16:BF5544)-COUNTIF(BF20:BF5544,"unknown")</f>
        <v>60</v>
      </c>
      <c r="BG4" s="113">
        <f>COUNTA(BG16:BG5544)-COUNTIF(BG20:BG5544,"unknown")</f>
        <v>71</v>
      </c>
      <c r="BH4" s="34">
        <f>COUNTA(BH16:BH5544)-COUNTIF(BH20:BH5544,"unknown")</f>
        <v>74</v>
      </c>
      <c r="BI4" s="73">
        <f>COUNTA(BI16:BI5544)-COUNTIF(BI20:BI5544,"unknown")</f>
        <v>72</v>
      </c>
      <c r="BJ4" s="112">
        <f>COUNTA(BJ16:BJ5544)-COUNTIF(BJ20:BJ5544,"unknown")</f>
        <v>75</v>
      </c>
      <c r="BK4" s="29">
        <f>COUNTA(BK16:BK5544)-COUNTIF(BK20:BK5544,"unknown")</f>
        <v>78</v>
      </c>
      <c r="BL4" s="29">
        <f>COUNTA(BL16:BL5544)-COUNTIF(BL20:BL5544,"unknown")</f>
        <v>74</v>
      </c>
      <c r="BM4" s="29">
        <f>COUNTA(BM16:BM5544)-COUNTIF(BM20:BM5544,"unknown")</f>
        <v>74</v>
      </c>
      <c r="BN4" s="29">
        <f>COUNTA(BN16:BN5544)-COUNTIF(BN20:BN5544,"unknown")</f>
        <v>74</v>
      </c>
      <c r="BO4" s="66">
        <f>COUNTA(BO16:BO5544)-COUNTIF(BO20:BO5544,"unknown")</f>
        <v>74</v>
      </c>
      <c r="BP4" s="107">
        <f>COUNTA(BP16:BP5544)-COUNTIF(BP20:BP5544,"unknown")</f>
        <v>74</v>
      </c>
      <c r="BQ4" s="30">
        <f>COUNTA(BQ16:BQ5544)-COUNTIF(BQ20:BQ5544,"unknown")</f>
        <v>60</v>
      </c>
      <c r="BR4" s="30">
        <f>COUNTA(BR16:BR5544)-COUNTIF(BR20:BR5544,"unknown")</f>
        <v>73</v>
      </c>
      <c r="BS4" s="30">
        <f>COUNTA(BS16:BS5544)-COUNTIF(BS20:BS5544,"unknown")</f>
        <v>57</v>
      </c>
      <c r="BT4" s="30">
        <f>COUNTA(BT16:BT5544)-COUNTIF(BT20:BT5544,"unknown")</f>
        <v>73</v>
      </c>
      <c r="BU4" s="30">
        <f>COUNTA(BU16:BU5544)-COUNTIF(BU20:BU5544,"unknown")</f>
        <v>74</v>
      </c>
      <c r="BV4" s="30">
        <f>COUNTA(BV16:BV5544)-COUNTIF(BV20:BV5544,"unknown")</f>
        <v>73</v>
      </c>
      <c r="BW4" s="30">
        <f>COUNTA(BW16:BW5544)-COUNTIF(BW20:BW5544,"unknown")</f>
        <v>74</v>
      </c>
      <c r="BX4" s="30">
        <f>COUNTA(BX16:BX5544)-COUNTIF(BX20:BX5544,"unknown")</f>
        <v>73</v>
      </c>
      <c r="BY4" s="30">
        <f>COUNTA(BY16:BY5544)-COUNTIF(BY20:BY5544,"unknown")</f>
        <v>73</v>
      </c>
      <c r="BZ4" s="30">
        <f>COUNTA(BZ16:BZ5544)-COUNTIF(BZ20:BZ5544,"unknown")</f>
        <v>75</v>
      </c>
      <c r="CA4" s="93">
        <f>COUNTA(CA16:CA5544)-COUNTIF(CA20:CA5544,"unknown")</f>
        <v>75</v>
      </c>
      <c r="CB4" s="138"/>
    </row>
    <row r="5" spans="2:80" ht="13.5" thickBot="1">
      <c r="B5" s="137">
        <f>B4/$C4</f>
        <v>0.28735632183908044</v>
      </c>
      <c r="C5" s="67">
        <f aca="true" t="shared" si="0" ref="C5:BM5">C4/$C4</f>
        <v>1</v>
      </c>
      <c r="D5" s="147">
        <f t="shared" si="0"/>
        <v>1</v>
      </c>
      <c r="E5" s="55">
        <f t="shared" si="0"/>
        <v>1</v>
      </c>
      <c r="F5" s="55">
        <f t="shared" si="0"/>
        <v>1</v>
      </c>
      <c r="G5" s="55">
        <f t="shared" si="0"/>
        <v>1</v>
      </c>
      <c r="H5" s="55">
        <f t="shared" si="0"/>
        <v>1</v>
      </c>
      <c r="I5" s="67">
        <f t="shared" si="0"/>
        <v>0.9655172413793104</v>
      </c>
      <c r="J5" s="148">
        <f t="shared" si="0"/>
        <v>0.9080459770114943</v>
      </c>
      <c r="K5" s="60">
        <f t="shared" si="0"/>
        <v>0.9080459770114943</v>
      </c>
      <c r="L5" s="60">
        <f t="shared" si="0"/>
        <v>0.9080459770114943</v>
      </c>
      <c r="M5" s="60">
        <f t="shared" si="0"/>
        <v>1</v>
      </c>
      <c r="N5" s="60">
        <f t="shared" si="0"/>
        <v>0.5747126436781609</v>
      </c>
      <c r="O5" s="60">
        <f t="shared" si="0"/>
        <v>0.5747126436781609</v>
      </c>
      <c r="P5" s="60">
        <f t="shared" si="0"/>
        <v>0.7471264367816092</v>
      </c>
      <c r="Q5" s="94">
        <f t="shared" si="0"/>
        <v>0.7471264367816092</v>
      </c>
      <c r="R5" s="149">
        <f>R4/$C4</f>
        <v>1</v>
      </c>
      <c r="S5" s="61">
        <f t="shared" si="0"/>
        <v>1</v>
      </c>
      <c r="T5" s="61">
        <f t="shared" si="0"/>
        <v>1</v>
      </c>
      <c r="U5" s="61">
        <f t="shared" si="0"/>
        <v>1</v>
      </c>
      <c r="V5" s="87">
        <f t="shared" si="0"/>
        <v>0.8850574712643678</v>
      </c>
      <c r="W5" s="150">
        <f t="shared" si="0"/>
        <v>1</v>
      </c>
      <c r="X5" s="62">
        <f t="shared" si="0"/>
        <v>1</v>
      </c>
      <c r="Y5" s="62">
        <f t="shared" si="0"/>
        <v>0.8275862068965517</v>
      </c>
      <c r="Z5" s="62">
        <f t="shared" si="0"/>
        <v>0.8620689655172413</v>
      </c>
      <c r="AA5" s="84">
        <f t="shared" si="0"/>
        <v>1</v>
      </c>
      <c r="AB5" s="151">
        <f t="shared" si="0"/>
        <v>1</v>
      </c>
      <c r="AC5" s="63">
        <f t="shared" si="0"/>
        <v>1</v>
      </c>
      <c r="AD5" s="63">
        <f t="shared" si="0"/>
        <v>0.8275862068965517</v>
      </c>
      <c r="AE5" s="63">
        <f t="shared" si="0"/>
        <v>0.8160919540229885</v>
      </c>
      <c r="AF5" s="63">
        <f t="shared" si="0"/>
        <v>0.9885057471264368</v>
      </c>
      <c r="AG5" s="77">
        <f t="shared" si="0"/>
        <v>0.632183908045977</v>
      </c>
      <c r="AH5" s="152">
        <f t="shared" si="0"/>
        <v>0.9885057471264368</v>
      </c>
      <c r="AI5" s="74">
        <f t="shared" si="0"/>
        <v>1</v>
      </c>
      <c r="AJ5" s="147">
        <f t="shared" si="0"/>
        <v>1</v>
      </c>
      <c r="AK5" s="55">
        <f t="shared" si="0"/>
        <v>1</v>
      </c>
      <c r="AL5" s="55">
        <f t="shared" si="0"/>
        <v>1</v>
      </c>
      <c r="AM5" s="55">
        <f t="shared" si="0"/>
        <v>0.4942528735632184</v>
      </c>
      <c r="AN5" s="55">
        <f t="shared" si="0"/>
        <v>0.9080459770114943</v>
      </c>
      <c r="AO5" s="55">
        <f t="shared" si="0"/>
        <v>0.9770114942528736</v>
      </c>
      <c r="AP5" s="67">
        <f t="shared" si="0"/>
        <v>0.25287356321839083</v>
      </c>
      <c r="AQ5" s="148">
        <f t="shared" si="0"/>
        <v>1</v>
      </c>
      <c r="AR5" s="94">
        <f t="shared" si="0"/>
        <v>1</v>
      </c>
      <c r="AS5" s="149">
        <f t="shared" si="0"/>
        <v>0.8505747126436781</v>
      </c>
      <c r="AT5" s="87">
        <f t="shared" si="0"/>
        <v>0.8505747126436781</v>
      </c>
      <c r="AU5" s="150">
        <f t="shared" si="0"/>
        <v>0.7241379310344828</v>
      </c>
      <c r="AV5" s="84">
        <f t="shared" si="0"/>
        <v>0.8620689655172413</v>
      </c>
      <c r="AW5" s="151">
        <f t="shared" si="0"/>
        <v>0.8505747126436781</v>
      </c>
      <c r="AX5" s="63">
        <f t="shared" si="0"/>
        <v>0.8390804597701149</v>
      </c>
      <c r="AY5" s="63">
        <f t="shared" si="0"/>
        <v>0.8620689655172413</v>
      </c>
      <c r="AZ5" s="63">
        <f t="shared" si="0"/>
        <v>0.8505747126436781</v>
      </c>
      <c r="BA5" s="63">
        <f t="shared" si="0"/>
        <v>0.8505747126436781</v>
      </c>
      <c r="BB5" s="63">
        <f t="shared" si="0"/>
        <v>0.8390804597701149</v>
      </c>
      <c r="BC5" s="63">
        <f t="shared" si="0"/>
        <v>0.8505747126436781</v>
      </c>
      <c r="BD5" s="63">
        <f t="shared" si="0"/>
        <v>0.8275862068965517</v>
      </c>
      <c r="BE5" s="63">
        <f t="shared" si="0"/>
        <v>0.6551724137931034</v>
      </c>
      <c r="BF5" s="77">
        <f t="shared" si="0"/>
        <v>0.6896551724137931</v>
      </c>
      <c r="BG5" s="152">
        <f t="shared" si="0"/>
        <v>0.8160919540229885</v>
      </c>
      <c r="BH5" s="64">
        <f t="shared" si="0"/>
        <v>0.8505747126436781</v>
      </c>
      <c r="BI5" s="74">
        <f t="shared" si="0"/>
        <v>0.8275862068965517</v>
      </c>
      <c r="BJ5" s="147">
        <f t="shared" si="0"/>
        <v>0.8620689655172413</v>
      </c>
      <c r="BK5" s="55">
        <f t="shared" si="0"/>
        <v>0.896551724137931</v>
      </c>
      <c r="BL5" s="55">
        <f t="shared" si="0"/>
        <v>0.8505747126436781</v>
      </c>
      <c r="BM5" s="55">
        <f t="shared" si="0"/>
        <v>0.8505747126436781</v>
      </c>
      <c r="BN5" s="55">
        <f aca="true" t="shared" si="1" ref="BN5:CA5">BN4/$C4</f>
        <v>0.8505747126436781</v>
      </c>
      <c r="BO5" s="67">
        <f t="shared" si="1"/>
        <v>0.8505747126436781</v>
      </c>
      <c r="BP5" s="148">
        <f t="shared" si="1"/>
        <v>0.8505747126436781</v>
      </c>
      <c r="BQ5" s="60">
        <f t="shared" si="1"/>
        <v>0.6896551724137931</v>
      </c>
      <c r="BR5" s="60">
        <f t="shared" si="1"/>
        <v>0.8390804597701149</v>
      </c>
      <c r="BS5" s="60">
        <f t="shared" si="1"/>
        <v>0.6551724137931034</v>
      </c>
      <c r="BT5" s="60">
        <f t="shared" si="1"/>
        <v>0.8390804597701149</v>
      </c>
      <c r="BU5" s="60">
        <f t="shared" si="1"/>
        <v>0.8505747126436781</v>
      </c>
      <c r="BV5" s="60">
        <f t="shared" si="1"/>
        <v>0.8390804597701149</v>
      </c>
      <c r="BW5" s="60">
        <f t="shared" si="1"/>
        <v>0.8505747126436781</v>
      </c>
      <c r="BX5" s="60">
        <f t="shared" si="1"/>
        <v>0.8390804597701149</v>
      </c>
      <c r="BY5" s="60">
        <f t="shared" si="1"/>
        <v>0.8390804597701149</v>
      </c>
      <c r="BZ5" s="60">
        <f t="shared" si="1"/>
        <v>0.8620689655172413</v>
      </c>
      <c r="CA5" s="94">
        <f t="shared" si="1"/>
        <v>0.8620689655172413</v>
      </c>
      <c r="CB5" s="138"/>
    </row>
    <row r="6" spans="2:79" ht="13.5" thickTop="1"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</row>
    <row r="7" spans="2:9" ht="26.25">
      <c r="B7" s="1" t="s">
        <v>524</v>
      </c>
      <c r="C7" s="1"/>
      <c r="D7" s="5"/>
      <c r="E7" s="5"/>
      <c r="F7" s="5"/>
      <c r="G7" s="5"/>
      <c r="H7" s="5"/>
      <c r="I7" s="5"/>
    </row>
    <row r="8" spans="2:9" ht="18">
      <c r="B8" s="6" t="s">
        <v>1022</v>
      </c>
      <c r="C8" s="6"/>
      <c r="D8" s="6"/>
      <c r="E8" s="6"/>
      <c r="F8" s="6"/>
      <c r="G8" s="6"/>
      <c r="H8" s="6"/>
      <c r="I8" s="6"/>
    </row>
    <row r="9" spans="2:9" ht="12.75">
      <c r="B9" s="7" t="s">
        <v>301</v>
      </c>
      <c r="C9" s="7"/>
      <c r="D9" s="7"/>
      <c r="E9" s="7"/>
      <c r="F9" s="7"/>
      <c r="G9" s="7"/>
      <c r="H9" s="7"/>
      <c r="I9" s="7"/>
    </row>
    <row r="10" spans="2:9" ht="12.75">
      <c r="B10" s="7" t="s">
        <v>302</v>
      </c>
      <c r="C10" s="7"/>
      <c r="D10" s="7"/>
      <c r="E10" s="7"/>
      <c r="F10" s="7"/>
      <c r="G10" s="7"/>
      <c r="H10" s="7"/>
      <c r="I10" s="7"/>
    </row>
    <row r="12" spans="2:9" ht="18">
      <c r="B12" s="8" t="s">
        <v>2</v>
      </c>
      <c r="C12" s="8"/>
      <c r="D12" s="8"/>
      <c r="E12" s="8"/>
      <c r="F12" s="8"/>
      <c r="G12" s="8"/>
      <c r="H12" s="8"/>
      <c r="I12" s="8"/>
    </row>
    <row r="13" spans="2:9" ht="18">
      <c r="B13" s="8" t="s">
        <v>6</v>
      </c>
      <c r="C13" s="8"/>
      <c r="D13" s="8"/>
      <c r="E13" s="8"/>
      <c r="F13" s="8"/>
      <c r="G13" s="8"/>
      <c r="H13" s="8"/>
      <c r="I13" s="8"/>
    </row>
    <row r="14" spans="2:9" ht="12.75">
      <c r="B14" s="7" t="s">
        <v>4</v>
      </c>
      <c r="C14" s="7"/>
      <c r="D14" s="7"/>
      <c r="E14" s="7"/>
      <c r="F14" s="7"/>
      <c r="G14" s="7"/>
      <c r="H14" s="7"/>
      <c r="I14" s="7"/>
    </row>
    <row r="15" spans="2:79" ht="13.5" thickBot="1"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</row>
    <row r="16" spans="2:80" s="27" customFormat="1" ht="13.5" thickTop="1">
      <c r="B16" s="134" t="s">
        <v>847</v>
      </c>
      <c r="C16" s="106" t="s">
        <v>940</v>
      </c>
      <c r="D16" s="3" t="s">
        <v>104</v>
      </c>
      <c r="E16" s="4" t="s">
        <v>167</v>
      </c>
      <c r="F16" s="4" t="s">
        <v>103</v>
      </c>
      <c r="G16" s="4" t="s">
        <v>7</v>
      </c>
      <c r="H16" s="4" t="s">
        <v>735</v>
      </c>
      <c r="I16" s="103">
        <v>191000</v>
      </c>
      <c r="J16" s="129"/>
      <c r="K16" s="59"/>
      <c r="L16" s="59"/>
      <c r="M16" s="59" t="s">
        <v>1029</v>
      </c>
      <c r="N16" s="59"/>
      <c r="O16" s="59"/>
      <c r="P16" s="59"/>
      <c r="Q16" s="100"/>
      <c r="R16" s="13" t="s">
        <v>490</v>
      </c>
      <c r="S16" s="14" t="s">
        <v>491</v>
      </c>
      <c r="T16" s="14">
        <v>2017</v>
      </c>
      <c r="U16" s="14" t="s">
        <v>91</v>
      </c>
      <c r="V16" s="97"/>
      <c r="W16" s="16" t="s">
        <v>258</v>
      </c>
      <c r="X16" s="25" t="s">
        <v>107</v>
      </c>
      <c r="Y16" s="25">
        <v>11</v>
      </c>
      <c r="Z16" s="25" t="s">
        <v>168</v>
      </c>
      <c r="AA16" s="17" t="s">
        <v>860</v>
      </c>
      <c r="AB16" s="18" t="s">
        <v>390</v>
      </c>
      <c r="AC16" s="19" t="s">
        <v>650</v>
      </c>
      <c r="AD16" s="19" t="s">
        <v>286</v>
      </c>
      <c r="AE16" s="19" t="s">
        <v>475</v>
      </c>
      <c r="AF16" s="19" t="s">
        <v>559</v>
      </c>
      <c r="AG16" s="20" t="s">
        <v>559</v>
      </c>
      <c r="AH16" s="21" t="s">
        <v>616</v>
      </c>
      <c r="AI16" s="22" t="s">
        <v>648</v>
      </c>
      <c r="AJ16" s="23" t="s">
        <v>566</v>
      </c>
      <c r="AK16" s="28" t="s">
        <v>435</v>
      </c>
      <c r="AL16" s="28" t="s">
        <v>290</v>
      </c>
      <c r="AM16" s="28" t="s">
        <v>559</v>
      </c>
      <c r="AN16" s="28" t="s">
        <v>284</v>
      </c>
      <c r="AO16" s="28" t="s">
        <v>519</v>
      </c>
      <c r="AP16" s="24" t="s">
        <v>559</v>
      </c>
      <c r="AQ16" s="10" t="s">
        <v>560</v>
      </c>
      <c r="AR16" s="12" t="s">
        <v>560</v>
      </c>
      <c r="AS16" s="13" t="s">
        <v>567</v>
      </c>
      <c r="AT16" s="15" t="s">
        <v>581</v>
      </c>
      <c r="AU16" s="16">
        <v>6</v>
      </c>
      <c r="AV16" s="17" t="s">
        <v>90</v>
      </c>
      <c r="AW16" s="18" t="s">
        <v>90</v>
      </c>
      <c r="AX16" s="19" t="s">
        <v>90</v>
      </c>
      <c r="AY16" s="19" t="s">
        <v>90</v>
      </c>
      <c r="AZ16" s="19" t="s">
        <v>90</v>
      </c>
      <c r="BA16" s="19" t="s">
        <v>90</v>
      </c>
      <c r="BB16" s="19" t="s">
        <v>90</v>
      </c>
      <c r="BC16" s="19" t="s">
        <v>90</v>
      </c>
      <c r="BD16" s="19" t="s">
        <v>90</v>
      </c>
      <c r="BE16" s="19" t="s">
        <v>90</v>
      </c>
      <c r="BF16" s="20" t="s">
        <v>90</v>
      </c>
      <c r="BG16" s="21" t="s">
        <v>90</v>
      </c>
      <c r="BH16" s="26" t="s">
        <v>326</v>
      </c>
      <c r="BI16" s="22" t="s">
        <v>89</v>
      </c>
      <c r="BJ16" s="23" t="s">
        <v>94</v>
      </c>
      <c r="BK16" s="28" t="s">
        <v>98</v>
      </c>
      <c r="BL16" s="28" t="s">
        <v>90</v>
      </c>
      <c r="BM16" s="28" t="s">
        <v>93</v>
      </c>
      <c r="BN16" s="28" t="s">
        <v>90</v>
      </c>
      <c r="BO16" s="24" t="s">
        <v>326</v>
      </c>
      <c r="BP16" s="10" t="s">
        <v>90</v>
      </c>
      <c r="BQ16" s="11" t="s">
        <v>90</v>
      </c>
      <c r="BR16" s="11" t="s">
        <v>90</v>
      </c>
      <c r="BS16" s="11" t="s">
        <v>90</v>
      </c>
      <c r="BT16" s="11" t="s">
        <v>90</v>
      </c>
      <c r="BU16" s="11" t="s">
        <v>326</v>
      </c>
      <c r="BV16" s="11" t="s">
        <v>326</v>
      </c>
      <c r="BW16" s="11" t="s">
        <v>326</v>
      </c>
      <c r="BX16" s="11" t="s">
        <v>326</v>
      </c>
      <c r="BY16" s="11" t="s">
        <v>90</v>
      </c>
      <c r="BZ16" s="11" t="s">
        <v>90</v>
      </c>
      <c r="CA16" s="12" t="s">
        <v>90</v>
      </c>
      <c r="CB16" s="139"/>
    </row>
    <row r="17" spans="2:80" s="27" customFormat="1" ht="12.75">
      <c r="B17" s="132" t="s">
        <v>848</v>
      </c>
      <c r="C17" s="104" t="s">
        <v>941</v>
      </c>
      <c r="D17" s="131" t="s">
        <v>756</v>
      </c>
      <c r="E17" s="42" t="s">
        <v>167</v>
      </c>
      <c r="F17" s="42" t="s">
        <v>402</v>
      </c>
      <c r="G17" s="42" t="s">
        <v>402</v>
      </c>
      <c r="H17" s="42" t="s">
        <v>849</v>
      </c>
      <c r="I17" s="101">
        <v>237888</v>
      </c>
      <c r="J17" s="128" t="s">
        <v>696</v>
      </c>
      <c r="K17" s="57" t="s">
        <v>697</v>
      </c>
      <c r="L17" s="57">
        <v>63190100</v>
      </c>
      <c r="M17" s="57" t="s">
        <v>956</v>
      </c>
      <c r="N17" s="57" t="s">
        <v>27</v>
      </c>
      <c r="O17" s="57" t="s">
        <v>738</v>
      </c>
      <c r="P17" s="57"/>
      <c r="Q17" s="98"/>
      <c r="R17" s="123" t="s">
        <v>490</v>
      </c>
      <c r="S17" s="44" t="s">
        <v>491</v>
      </c>
      <c r="T17" s="44">
        <v>2019</v>
      </c>
      <c r="U17" s="44" t="s">
        <v>91</v>
      </c>
      <c r="V17" s="95" t="s">
        <v>691</v>
      </c>
      <c r="W17" s="121" t="s">
        <v>258</v>
      </c>
      <c r="X17" s="45" t="s">
        <v>431</v>
      </c>
      <c r="Y17" s="45" t="s">
        <v>559</v>
      </c>
      <c r="Z17" s="45" t="s">
        <v>559</v>
      </c>
      <c r="AA17" s="80" t="s">
        <v>858</v>
      </c>
      <c r="AB17" s="117" t="s">
        <v>71</v>
      </c>
      <c r="AC17" s="46" t="s">
        <v>469</v>
      </c>
      <c r="AD17" s="46" t="s">
        <v>288</v>
      </c>
      <c r="AE17" s="46" t="s">
        <v>568</v>
      </c>
      <c r="AF17" s="46" t="s">
        <v>631</v>
      </c>
      <c r="AG17" s="78" t="s">
        <v>966</v>
      </c>
      <c r="AH17" s="115" t="s">
        <v>322</v>
      </c>
      <c r="AI17" s="70" t="s">
        <v>648</v>
      </c>
      <c r="AJ17" s="111" t="s">
        <v>566</v>
      </c>
      <c r="AK17" s="48" t="s">
        <v>757</v>
      </c>
      <c r="AL17" s="48" t="s">
        <v>244</v>
      </c>
      <c r="AM17" s="48" t="s">
        <v>559</v>
      </c>
      <c r="AN17" s="48" t="s">
        <v>559</v>
      </c>
      <c r="AO17" s="48" t="s">
        <v>559</v>
      </c>
      <c r="AP17" s="68" t="s">
        <v>84</v>
      </c>
      <c r="AQ17" s="109" t="s">
        <v>561</v>
      </c>
      <c r="AR17" s="90" t="s">
        <v>561</v>
      </c>
      <c r="AS17" s="123" t="s">
        <v>567</v>
      </c>
      <c r="AT17" s="88" t="s">
        <v>581</v>
      </c>
      <c r="AU17" s="121" t="s">
        <v>559</v>
      </c>
      <c r="AV17" s="80" t="s">
        <v>90</v>
      </c>
      <c r="AW17" s="117" t="s">
        <v>90</v>
      </c>
      <c r="AX17" s="46" t="s">
        <v>90</v>
      </c>
      <c r="AY17" s="46" t="s">
        <v>90</v>
      </c>
      <c r="AZ17" s="46" t="s">
        <v>90</v>
      </c>
      <c r="BA17" s="46" t="s">
        <v>90</v>
      </c>
      <c r="BB17" s="46" t="s">
        <v>90</v>
      </c>
      <c r="BC17" s="46" t="s">
        <v>90</v>
      </c>
      <c r="BD17" s="46" t="s">
        <v>90</v>
      </c>
      <c r="BE17" s="46" t="s">
        <v>326</v>
      </c>
      <c r="BF17" s="78" t="s">
        <v>90</v>
      </c>
      <c r="BG17" s="115" t="s">
        <v>90</v>
      </c>
      <c r="BH17" s="47" t="s">
        <v>90</v>
      </c>
      <c r="BI17" s="70" t="s">
        <v>90</v>
      </c>
      <c r="BJ17" s="111" t="s">
        <v>98</v>
      </c>
      <c r="BK17" s="48" t="s">
        <v>98</v>
      </c>
      <c r="BL17" s="48" t="s">
        <v>90</v>
      </c>
      <c r="BM17" s="48" t="s">
        <v>95</v>
      </c>
      <c r="BN17" s="48" t="s">
        <v>90</v>
      </c>
      <c r="BO17" s="68" t="s">
        <v>89</v>
      </c>
      <c r="BP17" s="109" t="s">
        <v>90</v>
      </c>
      <c r="BQ17" s="43" t="s">
        <v>90</v>
      </c>
      <c r="BR17" s="43" t="s">
        <v>90</v>
      </c>
      <c r="BS17" s="43" t="s">
        <v>90</v>
      </c>
      <c r="BT17" s="43" t="s">
        <v>90</v>
      </c>
      <c r="BU17" s="43" t="s">
        <v>90</v>
      </c>
      <c r="BV17" s="43" t="s">
        <v>90</v>
      </c>
      <c r="BW17" s="43" t="s">
        <v>90</v>
      </c>
      <c r="BX17" s="43" t="s">
        <v>326</v>
      </c>
      <c r="BY17" s="43" t="s">
        <v>90</v>
      </c>
      <c r="BZ17" s="43" t="s">
        <v>90</v>
      </c>
      <c r="CA17" s="90" t="s">
        <v>90</v>
      </c>
      <c r="CB17" s="139"/>
    </row>
    <row r="18" spans="2:80" s="27" customFormat="1" ht="12.75">
      <c r="B18" s="133"/>
      <c r="C18" s="105" t="s">
        <v>942</v>
      </c>
      <c r="D18" s="130" t="s">
        <v>670</v>
      </c>
      <c r="E18" s="35" t="s">
        <v>167</v>
      </c>
      <c r="F18" s="35" t="s">
        <v>402</v>
      </c>
      <c r="G18" s="35" t="s">
        <v>402</v>
      </c>
      <c r="H18" s="35" t="s">
        <v>793</v>
      </c>
      <c r="I18" s="102">
        <v>252888</v>
      </c>
      <c r="J18" s="127" t="s">
        <v>696</v>
      </c>
      <c r="K18" s="58" t="s">
        <v>697</v>
      </c>
      <c r="L18" s="58">
        <v>63190100</v>
      </c>
      <c r="M18" s="58" t="s">
        <v>956</v>
      </c>
      <c r="N18" s="58" t="s">
        <v>27</v>
      </c>
      <c r="O18" s="58" t="s">
        <v>738</v>
      </c>
      <c r="P18" s="58"/>
      <c r="Q18" s="99"/>
      <c r="R18" s="122" t="s">
        <v>490</v>
      </c>
      <c r="S18" s="37" t="s">
        <v>491</v>
      </c>
      <c r="T18" s="37">
        <v>2019</v>
      </c>
      <c r="U18" s="37" t="s">
        <v>91</v>
      </c>
      <c r="V18" s="96" t="s">
        <v>691</v>
      </c>
      <c r="W18" s="120" t="s">
        <v>258</v>
      </c>
      <c r="X18" s="38" t="s">
        <v>431</v>
      </c>
      <c r="Y18" s="38" t="s">
        <v>559</v>
      </c>
      <c r="Z18" s="38" t="s">
        <v>559</v>
      </c>
      <c r="AA18" s="81" t="s">
        <v>858</v>
      </c>
      <c r="AB18" s="116" t="s">
        <v>71</v>
      </c>
      <c r="AC18" s="39" t="s">
        <v>469</v>
      </c>
      <c r="AD18" s="39" t="s">
        <v>288</v>
      </c>
      <c r="AE18" s="39" t="s">
        <v>568</v>
      </c>
      <c r="AF18" s="39" t="s">
        <v>631</v>
      </c>
      <c r="AG18" s="79" t="s">
        <v>966</v>
      </c>
      <c r="AH18" s="114" t="s">
        <v>322</v>
      </c>
      <c r="AI18" s="71" t="s">
        <v>648</v>
      </c>
      <c r="AJ18" s="110" t="s">
        <v>566</v>
      </c>
      <c r="AK18" s="41" t="s">
        <v>757</v>
      </c>
      <c r="AL18" s="41" t="s">
        <v>244</v>
      </c>
      <c r="AM18" s="41" t="s">
        <v>559</v>
      </c>
      <c r="AN18" s="41" t="s">
        <v>559</v>
      </c>
      <c r="AO18" s="41" t="s">
        <v>559</v>
      </c>
      <c r="AP18" s="69" t="s">
        <v>84</v>
      </c>
      <c r="AQ18" s="108" t="s">
        <v>50</v>
      </c>
      <c r="AR18" s="91" t="s">
        <v>50</v>
      </c>
      <c r="AS18" s="122" t="s">
        <v>622</v>
      </c>
      <c r="AT18" s="89" t="s">
        <v>622</v>
      </c>
      <c r="AU18" s="120" t="s">
        <v>559</v>
      </c>
      <c r="AV18" s="81" t="s">
        <v>90</v>
      </c>
      <c r="AW18" s="116" t="s">
        <v>90</v>
      </c>
      <c r="AX18" s="39" t="s">
        <v>90</v>
      </c>
      <c r="AY18" s="39" t="s">
        <v>90</v>
      </c>
      <c r="AZ18" s="39" t="s">
        <v>90</v>
      </c>
      <c r="BA18" s="39" t="s">
        <v>90</v>
      </c>
      <c r="BB18" s="39" t="s">
        <v>90</v>
      </c>
      <c r="BC18" s="39" t="s">
        <v>90</v>
      </c>
      <c r="BD18" s="39" t="s">
        <v>90</v>
      </c>
      <c r="BE18" s="39" t="s">
        <v>326</v>
      </c>
      <c r="BF18" s="79" t="s">
        <v>90</v>
      </c>
      <c r="BG18" s="114" t="s">
        <v>90</v>
      </c>
      <c r="BH18" s="40" t="s">
        <v>90</v>
      </c>
      <c r="BI18" s="71" t="s">
        <v>90</v>
      </c>
      <c r="BJ18" s="110" t="s">
        <v>98</v>
      </c>
      <c r="BK18" s="41" t="s">
        <v>98</v>
      </c>
      <c r="BL18" s="41" t="s">
        <v>90</v>
      </c>
      <c r="BM18" s="41" t="s">
        <v>100</v>
      </c>
      <c r="BN18" s="41" t="s">
        <v>90</v>
      </c>
      <c r="BO18" s="69" t="s">
        <v>89</v>
      </c>
      <c r="BP18" s="108" t="s">
        <v>90</v>
      </c>
      <c r="BQ18" s="36" t="s">
        <v>90</v>
      </c>
      <c r="BR18" s="36" t="s">
        <v>90</v>
      </c>
      <c r="BS18" s="36" t="s">
        <v>90</v>
      </c>
      <c r="BT18" s="36" t="s">
        <v>90</v>
      </c>
      <c r="BU18" s="36" t="s">
        <v>90</v>
      </c>
      <c r="BV18" s="36" t="s">
        <v>90</v>
      </c>
      <c r="BW18" s="36" t="s">
        <v>90</v>
      </c>
      <c r="BX18" s="36" t="s">
        <v>326</v>
      </c>
      <c r="BY18" s="36" t="s">
        <v>90</v>
      </c>
      <c r="BZ18" s="36" t="s">
        <v>90</v>
      </c>
      <c r="CA18" s="91" t="s">
        <v>90</v>
      </c>
      <c r="CB18" s="139"/>
    </row>
    <row r="19" spans="2:80" s="27" customFormat="1" ht="13.5" thickBot="1">
      <c r="B19" s="132" t="s">
        <v>850</v>
      </c>
      <c r="C19" s="104" t="s">
        <v>943</v>
      </c>
      <c r="D19" s="131" t="s">
        <v>403</v>
      </c>
      <c r="E19" s="42" t="s">
        <v>167</v>
      </c>
      <c r="F19" s="42" t="s">
        <v>402</v>
      </c>
      <c r="G19" s="42" t="s">
        <v>8</v>
      </c>
      <c r="H19" s="42" t="s">
        <v>737</v>
      </c>
      <c r="I19" s="101">
        <v>178000</v>
      </c>
      <c r="J19" s="128"/>
      <c r="K19" s="57"/>
      <c r="L19" s="57"/>
      <c r="M19" s="57" t="s">
        <v>957</v>
      </c>
      <c r="N19" s="57" t="s">
        <v>851</v>
      </c>
      <c r="O19" s="57" t="s">
        <v>750</v>
      </c>
      <c r="P19" s="57"/>
      <c r="Q19" s="98"/>
      <c r="R19" s="123" t="s">
        <v>490</v>
      </c>
      <c r="S19" s="44" t="s">
        <v>666</v>
      </c>
      <c r="T19" s="44">
        <v>2012</v>
      </c>
      <c r="U19" s="44" t="s">
        <v>91</v>
      </c>
      <c r="V19" s="95"/>
      <c r="W19" s="121" t="s">
        <v>172</v>
      </c>
      <c r="X19" s="45" t="s">
        <v>111</v>
      </c>
      <c r="Y19" s="45">
        <v>11</v>
      </c>
      <c r="Z19" s="45" t="s">
        <v>112</v>
      </c>
      <c r="AA19" s="80" t="s">
        <v>858</v>
      </c>
      <c r="AB19" s="117" t="s">
        <v>320</v>
      </c>
      <c r="AC19" s="46" t="s">
        <v>321</v>
      </c>
      <c r="AD19" s="46" t="s">
        <v>323</v>
      </c>
      <c r="AE19" s="46" t="s">
        <v>574</v>
      </c>
      <c r="AF19" s="46" t="s">
        <v>243</v>
      </c>
      <c r="AG19" s="78" t="s">
        <v>967</v>
      </c>
      <c r="AH19" s="115" t="s">
        <v>616</v>
      </c>
      <c r="AI19" s="70" t="s">
        <v>648</v>
      </c>
      <c r="AJ19" s="111" t="s">
        <v>566</v>
      </c>
      <c r="AK19" s="48" t="s">
        <v>435</v>
      </c>
      <c r="AL19" s="48" t="s">
        <v>290</v>
      </c>
      <c r="AM19" s="48" t="s">
        <v>436</v>
      </c>
      <c r="AN19" s="48" t="s">
        <v>467</v>
      </c>
      <c r="AO19" s="48" t="s">
        <v>558</v>
      </c>
      <c r="AP19" s="68" t="s">
        <v>84</v>
      </c>
      <c r="AQ19" s="109" t="s">
        <v>560</v>
      </c>
      <c r="AR19" s="90" t="s">
        <v>560</v>
      </c>
      <c r="AS19" s="123" t="s">
        <v>567</v>
      </c>
      <c r="AT19" s="88" t="s">
        <v>581</v>
      </c>
      <c r="AU19" s="121">
        <v>6</v>
      </c>
      <c r="AV19" s="80" t="s">
        <v>90</v>
      </c>
      <c r="AW19" s="117" t="s">
        <v>90</v>
      </c>
      <c r="AX19" s="46" t="s">
        <v>90</v>
      </c>
      <c r="AY19" s="46" t="s">
        <v>90</v>
      </c>
      <c r="AZ19" s="46" t="s">
        <v>89</v>
      </c>
      <c r="BA19" s="46" t="s">
        <v>90</v>
      </c>
      <c r="BB19" s="46" t="s">
        <v>89</v>
      </c>
      <c r="BC19" s="46" t="s">
        <v>89</v>
      </c>
      <c r="BD19" s="46" t="s">
        <v>89</v>
      </c>
      <c r="BE19" s="46" t="s">
        <v>90</v>
      </c>
      <c r="BF19" s="78" t="s">
        <v>90</v>
      </c>
      <c r="BG19" s="115" t="s">
        <v>90</v>
      </c>
      <c r="BH19" s="47" t="s">
        <v>90</v>
      </c>
      <c r="BI19" s="70" t="s">
        <v>326</v>
      </c>
      <c r="BJ19" s="111" t="s">
        <v>98</v>
      </c>
      <c r="BK19" s="48" t="s">
        <v>98</v>
      </c>
      <c r="BL19" s="48" t="s">
        <v>90</v>
      </c>
      <c r="BM19" s="48" t="s">
        <v>92</v>
      </c>
      <c r="BN19" s="48" t="s">
        <v>90</v>
      </c>
      <c r="BO19" s="68" t="s">
        <v>89</v>
      </c>
      <c r="BP19" s="109" t="s">
        <v>90</v>
      </c>
      <c r="BQ19" s="43" t="s">
        <v>90</v>
      </c>
      <c r="BR19" s="43" t="s">
        <v>90</v>
      </c>
      <c r="BS19" s="43" t="s">
        <v>90</v>
      </c>
      <c r="BT19" s="43" t="s">
        <v>90</v>
      </c>
      <c r="BU19" s="43" t="s">
        <v>89</v>
      </c>
      <c r="BV19" s="43" t="s">
        <v>89</v>
      </c>
      <c r="BW19" s="43" t="s">
        <v>89</v>
      </c>
      <c r="BX19" s="43" t="s">
        <v>89</v>
      </c>
      <c r="BY19" s="43" t="s">
        <v>90</v>
      </c>
      <c r="BZ19" s="43" t="s">
        <v>90</v>
      </c>
      <c r="CA19" s="90" t="s">
        <v>90</v>
      </c>
      <c r="CB19" s="139"/>
    </row>
    <row r="20" spans="2:80" s="27" customFormat="1" ht="12.75">
      <c r="B20" s="182" t="s">
        <v>698</v>
      </c>
      <c r="C20" s="183" t="s">
        <v>861</v>
      </c>
      <c r="D20" s="184" t="s">
        <v>330</v>
      </c>
      <c r="E20" s="185" t="s">
        <v>652</v>
      </c>
      <c r="F20" s="185" t="s">
        <v>329</v>
      </c>
      <c r="G20" s="185" t="s">
        <v>329</v>
      </c>
      <c r="H20" s="185" t="s">
        <v>699</v>
      </c>
      <c r="I20" s="186" t="s">
        <v>700</v>
      </c>
      <c r="J20" s="187" t="s">
        <v>696</v>
      </c>
      <c r="K20" s="188" t="s">
        <v>697</v>
      </c>
      <c r="L20" s="188">
        <v>63190100</v>
      </c>
      <c r="M20" s="188" t="s">
        <v>1032</v>
      </c>
      <c r="N20" s="188"/>
      <c r="O20" s="188"/>
      <c r="P20" s="188"/>
      <c r="Q20" s="189"/>
      <c r="R20" s="190" t="s">
        <v>594</v>
      </c>
      <c r="S20" s="191" t="s">
        <v>491</v>
      </c>
      <c r="T20" s="191">
        <v>1999</v>
      </c>
      <c r="U20" s="191" t="s">
        <v>662</v>
      </c>
      <c r="V20" s="192"/>
      <c r="W20" s="193" t="s">
        <v>653</v>
      </c>
      <c r="X20" s="194" t="s">
        <v>462</v>
      </c>
      <c r="Y20" s="194">
        <v>10.2</v>
      </c>
      <c r="Z20" s="194" t="s">
        <v>315</v>
      </c>
      <c r="AA20" s="195" t="s">
        <v>858</v>
      </c>
      <c r="AB20" s="196" t="s">
        <v>316</v>
      </c>
      <c r="AC20" s="197" t="s">
        <v>453</v>
      </c>
      <c r="AD20" s="197" t="s">
        <v>559</v>
      </c>
      <c r="AE20" s="197" t="s">
        <v>331</v>
      </c>
      <c r="AF20" s="197" t="s">
        <v>471</v>
      </c>
      <c r="AG20" s="198" t="s">
        <v>559</v>
      </c>
      <c r="AH20" s="199" t="s">
        <v>562</v>
      </c>
      <c r="AI20" s="200" t="s">
        <v>648</v>
      </c>
      <c r="AJ20" s="201" t="s">
        <v>594</v>
      </c>
      <c r="AK20" s="202" t="s">
        <v>332</v>
      </c>
      <c r="AL20" s="202" t="s">
        <v>333</v>
      </c>
      <c r="AM20" s="202" t="s">
        <v>559</v>
      </c>
      <c r="AN20" s="202" t="s">
        <v>334</v>
      </c>
      <c r="AO20" s="202" t="s">
        <v>564</v>
      </c>
      <c r="AP20" s="203" t="s">
        <v>559</v>
      </c>
      <c r="AQ20" s="204" t="s">
        <v>560</v>
      </c>
      <c r="AR20" s="205" t="s">
        <v>560</v>
      </c>
      <c r="AS20" s="190" t="s">
        <v>457</v>
      </c>
      <c r="AT20" s="206" t="s">
        <v>581</v>
      </c>
      <c r="AU20" s="193" t="s">
        <v>559</v>
      </c>
      <c r="AV20" s="195" t="s">
        <v>326</v>
      </c>
      <c r="AW20" s="196" t="s">
        <v>326</v>
      </c>
      <c r="AX20" s="197" t="s">
        <v>326</v>
      </c>
      <c r="AY20" s="197" t="s">
        <v>326</v>
      </c>
      <c r="AZ20" s="197" t="s">
        <v>326</v>
      </c>
      <c r="BA20" s="197" t="s">
        <v>326</v>
      </c>
      <c r="BB20" s="197" t="s">
        <v>326</v>
      </c>
      <c r="BC20" s="197" t="s">
        <v>326</v>
      </c>
      <c r="BD20" s="197" t="s">
        <v>326</v>
      </c>
      <c r="BE20" s="197" t="s">
        <v>326</v>
      </c>
      <c r="BF20" s="198" t="s">
        <v>326</v>
      </c>
      <c r="BG20" s="199" t="s">
        <v>326</v>
      </c>
      <c r="BH20" s="207" t="s">
        <v>326</v>
      </c>
      <c r="BI20" s="200" t="s">
        <v>326</v>
      </c>
      <c r="BJ20" s="201" t="s">
        <v>94</v>
      </c>
      <c r="BK20" s="202" t="s">
        <v>89</v>
      </c>
      <c r="BL20" s="202" t="s">
        <v>326</v>
      </c>
      <c r="BM20" s="202" t="s">
        <v>559</v>
      </c>
      <c r="BN20" s="202" t="s">
        <v>326</v>
      </c>
      <c r="BO20" s="203" t="s">
        <v>326</v>
      </c>
      <c r="BP20" s="204" t="s">
        <v>326</v>
      </c>
      <c r="BQ20" s="208" t="s">
        <v>326</v>
      </c>
      <c r="BR20" s="208" t="s">
        <v>326</v>
      </c>
      <c r="BS20" s="208" t="s">
        <v>326</v>
      </c>
      <c r="BT20" s="208" t="s">
        <v>326</v>
      </c>
      <c r="BU20" s="208" t="s">
        <v>326</v>
      </c>
      <c r="BV20" s="208" t="s">
        <v>326</v>
      </c>
      <c r="BW20" s="208" t="s">
        <v>326</v>
      </c>
      <c r="BX20" s="208" t="s">
        <v>326</v>
      </c>
      <c r="BY20" s="208" t="s">
        <v>326</v>
      </c>
      <c r="BZ20" s="208" t="s">
        <v>326</v>
      </c>
      <c r="CA20" s="209" t="s">
        <v>326</v>
      </c>
      <c r="CB20" s="139"/>
    </row>
    <row r="21" spans="2:80" s="27" customFormat="1" ht="12.75">
      <c r="B21" s="133"/>
      <c r="C21" s="105" t="s">
        <v>862</v>
      </c>
      <c r="D21" s="130" t="s">
        <v>335</v>
      </c>
      <c r="E21" s="35" t="s">
        <v>652</v>
      </c>
      <c r="F21" s="35" t="s">
        <v>329</v>
      </c>
      <c r="G21" s="35" t="s">
        <v>329</v>
      </c>
      <c r="H21" s="35" t="s">
        <v>701</v>
      </c>
      <c r="I21" s="102" t="s">
        <v>702</v>
      </c>
      <c r="J21" s="127" t="s">
        <v>696</v>
      </c>
      <c r="K21" s="58" t="s">
        <v>697</v>
      </c>
      <c r="L21" s="58">
        <v>63190100</v>
      </c>
      <c r="M21" s="58" t="s">
        <v>1032</v>
      </c>
      <c r="N21" s="58"/>
      <c r="O21" s="58"/>
      <c r="P21" s="58"/>
      <c r="Q21" s="99"/>
      <c r="R21" s="122" t="s">
        <v>594</v>
      </c>
      <c r="S21" s="37" t="s">
        <v>491</v>
      </c>
      <c r="T21" s="37">
        <v>1999</v>
      </c>
      <c r="U21" s="37" t="s">
        <v>662</v>
      </c>
      <c r="V21" s="96"/>
      <c r="W21" s="120" t="s">
        <v>336</v>
      </c>
      <c r="X21" s="38" t="s">
        <v>337</v>
      </c>
      <c r="Y21" s="38">
        <v>10.8</v>
      </c>
      <c r="Z21" s="38" t="s">
        <v>338</v>
      </c>
      <c r="AA21" s="81" t="s">
        <v>858</v>
      </c>
      <c r="AB21" s="116" t="s">
        <v>474</v>
      </c>
      <c r="AC21" s="39" t="s">
        <v>654</v>
      </c>
      <c r="AD21" s="39" t="s">
        <v>323</v>
      </c>
      <c r="AE21" s="39" t="s">
        <v>339</v>
      </c>
      <c r="AF21" s="39" t="s">
        <v>578</v>
      </c>
      <c r="AG21" s="79" t="s">
        <v>559</v>
      </c>
      <c r="AH21" s="114" t="s">
        <v>562</v>
      </c>
      <c r="AI21" s="71" t="s">
        <v>648</v>
      </c>
      <c r="AJ21" s="110" t="s">
        <v>594</v>
      </c>
      <c r="AK21" s="41" t="s">
        <v>332</v>
      </c>
      <c r="AL21" s="41" t="s">
        <v>333</v>
      </c>
      <c r="AM21" s="41" t="s">
        <v>559</v>
      </c>
      <c r="AN21" s="41" t="s">
        <v>595</v>
      </c>
      <c r="AO21" s="41" t="s">
        <v>564</v>
      </c>
      <c r="AP21" s="69" t="s">
        <v>559</v>
      </c>
      <c r="AQ21" s="108" t="s">
        <v>560</v>
      </c>
      <c r="AR21" s="91" t="s">
        <v>560</v>
      </c>
      <c r="AS21" s="122" t="s">
        <v>457</v>
      </c>
      <c r="AT21" s="89" t="s">
        <v>581</v>
      </c>
      <c r="AU21" s="120" t="s">
        <v>559</v>
      </c>
      <c r="AV21" s="81" t="s">
        <v>326</v>
      </c>
      <c r="AW21" s="116" t="s">
        <v>326</v>
      </c>
      <c r="AX21" s="39" t="s">
        <v>326</v>
      </c>
      <c r="AY21" s="39" t="s">
        <v>326</v>
      </c>
      <c r="AZ21" s="39" t="s">
        <v>326</v>
      </c>
      <c r="BA21" s="39" t="s">
        <v>326</v>
      </c>
      <c r="BB21" s="39" t="s">
        <v>326</v>
      </c>
      <c r="BC21" s="39" t="s">
        <v>326</v>
      </c>
      <c r="BD21" s="39" t="s">
        <v>326</v>
      </c>
      <c r="BE21" s="39" t="s">
        <v>326</v>
      </c>
      <c r="BF21" s="79" t="s">
        <v>326</v>
      </c>
      <c r="BG21" s="114" t="s">
        <v>326</v>
      </c>
      <c r="BH21" s="40" t="s">
        <v>326</v>
      </c>
      <c r="BI21" s="71" t="s">
        <v>326</v>
      </c>
      <c r="BJ21" s="110" t="s">
        <v>94</v>
      </c>
      <c r="BK21" s="41" t="s">
        <v>89</v>
      </c>
      <c r="BL21" s="41" t="s">
        <v>326</v>
      </c>
      <c r="BM21" s="41" t="s">
        <v>559</v>
      </c>
      <c r="BN21" s="41" t="s">
        <v>326</v>
      </c>
      <c r="BO21" s="69" t="s">
        <v>326</v>
      </c>
      <c r="BP21" s="108" t="s">
        <v>326</v>
      </c>
      <c r="BQ21" s="36" t="s">
        <v>326</v>
      </c>
      <c r="BR21" s="36" t="s">
        <v>326</v>
      </c>
      <c r="BS21" s="36" t="s">
        <v>326</v>
      </c>
      <c r="BT21" s="36" t="s">
        <v>326</v>
      </c>
      <c r="BU21" s="36" t="s">
        <v>326</v>
      </c>
      <c r="BV21" s="36" t="s">
        <v>326</v>
      </c>
      <c r="BW21" s="36" t="s">
        <v>326</v>
      </c>
      <c r="BX21" s="36" t="s">
        <v>326</v>
      </c>
      <c r="BY21" s="36" t="s">
        <v>326</v>
      </c>
      <c r="BZ21" s="36" t="s">
        <v>326</v>
      </c>
      <c r="CA21" s="91" t="s">
        <v>326</v>
      </c>
      <c r="CB21" s="139"/>
    </row>
    <row r="22" spans="2:80" s="27" customFormat="1" ht="12.75">
      <c r="B22" s="133"/>
      <c r="C22" s="105" t="s">
        <v>863</v>
      </c>
      <c r="D22" s="130" t="s">
        <v>340</v>
      </c>
      <c r="E22" s="35" t="s">
        <v>652</v>
      </c>
      <c r="F22" s="35" t="s">
        <v>329</v>
      </c>
      <c r="G22" s="35" t="s">
        <v>329</v>
      </c>
      <c r="H22" s="35" t="s">
        <v>703</v>
      </c>
      <c r="I22" s="102" t="s">
        <v>704</v>
      </c>
      <c r="J22" s="127" t="s">
        <v>696</v>
      </c>
      <c r="K22" s="58" t="s">
        <v>697</v>
      </c>
      <c r="L22" s="58">
        <v>63190100</v>
      </c>
      <c r="M22" s="58" t="s">
        <v>1032</v>
      </c>
      <c r="N22" s="58"/>
      <c r="O22" s="58"/>
      <c r="P22" s="58"/>
      <c r="Q22" s="99"/>
      <c r="R22" s="122" t="s">
        <v>594</v>
      </c>
      <c r="S22" s="37" t="s">
        <v>491</v>
      </c>
      <c r="T22" s="37">
        <v>1999</v>
      </c>
      <c r="U22" s="37" t="s">
        <v>662</v>
      </c>
      <c r="V22" s="96"/>
      <c r="W22" s="120" t="s">
        <v>341</v>
      </c>
      <c r="X22" s="38" t="s">
        <v>337</v>
      </c>
      <c r="Y22" s="38">
        <v>10.5</v>
      </c>
      <c r="Z22" s="38" t="s">
        <v>342</v>
      </c>
      <c r="AA22" s="81" t="s">
        <v>858</v>
      </c>
      <c r="AB22" s="116" t="s">
        <v>343</v>
      </c>
      <c r="AC22" s="39" t="s">
        <v>344</v>
      </c>
      <c r="AD22" s="39" t="s">
        <v>454</v>
      </c>
      <c r="AE22" s="39" t="s">
        <v>597</v>
      </c>
      <c r="AF22" s="39" t="s">
        <v>587</v>
      </c>
      <c r="AG22" s="79" t="s">
        <v>559</v>
      </c>
      <c r="AH22" s="114" t="s">
        <v>562</v>
      </c>
      <c r="AI22" s="71" t="s">
        <v>648</v>
      </c>
      <c r="AJ22" s="110" t="s">
        <v>594</v>
      </c>
      <c r="AK22" s="41" t="s">
        <v>332</v>
      </c>
      <c r="AL22" s="41" t="s">
        <v>333</v>
      </c>
      <c r="AM22" s="41" t="s">
        <v>559</v>
      </c>
      <c r="AN22" s="41" t="s">
        <v>345</v>
      </c>
      <c r="AO22" s="41" t="s">
        <v>564</v>
      </c>
      <c r="AP22" s="69" t="s">
        <v>559</v>
      </c>
      <c r="AQ22" s="108" t="s">
        <v>560</v>
      </c>
      <c r="AR22" s="91" t="s">
        <v>560</v>
      </c>
      <c r="AS22" s="122" t="s">
        <v>457</v>
      </c>
      <c r="AT22" s="89" t="s">
        <v>581</v>
      </c>
      <c r="AU22" s="120" t="s">
        <v>559</v>
      </c>
      <c r="AV22" s="81" t="s">
        <v>326</v>
      </c>
      <c r="AW22" s="116" t="s">
        <v>326</v>
      </c>
      <c r="AX22" s="39" t="s">
        <v>326</v>
      </c>
      <c r="AY22" s="39" t="s">
        <v>326</v>
      </c>
      <c r="AZ22" s="39" t="s">
        <v>326</v>
      </c>
      <c r="BA22" s="39" t="s">
        <v>326</v>
      </c>
      <c r="BB22" s="39" t="s">
        <v>326</v>
      </c>
      <c r="BC22" s="39" t="s">
        <v>326</v>
      </c>
      <c r="BD22" s="39" t="s">
        <v>326</v>
      </c>
      <c r="BE22" s="39" t="s">
        <v>326</v>
      </c>
      <c r="BF22" s="79" t="s">
        <v>326</v>
      </c>
      <c r="BG22" s="114" t="s">
        <v>326</v>
      </c>
      <c r="BH22" s="40" t="s">
        <v>326</v>
      </c>
      <c r="BI22" s="71" t="s">
        <v>326</v>
      </c>
      <c r="BJ22" s="110" t="s">
        <v>94</v>
      </c>
      <c r="BK22" s="41" t="s">
        <v>89</v>
      </c>
      <c r="BL22" s="41" t="s">
        <v>326</v>
      </c>
      <c r="BM22" s="41" t="s">
        <v>559</v>
      </c>
      <c r="BN22" s="41" t="s">
        <v>326</v>
      </c>
      <c r="BO22" s="69" t="s">
        <v>326</v>
      </c>
      <c r="BP22" s="108" t="s">
        <v>326</v>
      </c>
      <c r="BQ22" s="36" t="s">
        <v>326</v>
      </c>
      <c r="BR22" s="36" t="s">
        <v>326</v>
      </c>
      <c r="BS22" s="36" t="s">
        <v>326</v>
      </c>
      <c r="BT22" s="36" t="s">
        <v>326</v>
      </c>
      <c r="BU22" s="36" t="s">
        <v>326</v>
      </c>
      <c r="BV22" s="36" t="s">
        <v>326</v>
      </c>
      <c r="BW22" s="36" t="s">
        <v>326</v>
      </c>
      <c r="BX22" s="36" t="s">
        <v>326</v>
      </c>
      <c r="BY22" s="36" t="s">
        <v>326</v>
      </c>
      <c r="BZ22" s="36" t="s">
        <v>326</v>
      </c>
      <c r="CA22" s="91" t="s">
        <v>326</v>
      </c>
      <c r="CB22" s="139"/>
    </row>
    <row r="23" spans="2:80" s="27" customFormat="1" ht="12.75">
      <c r="B23" s="133"/>
      <c r="C23" s="105" t="s">
        <v>864</v>
      </c>
      <c r="D23" s="130" t="s">
        <v>346</v>
      </c>
      <c r="E23" s="35" t="s">
        <v>652</v>
      </c>
      <c r="F23" s="35" t="s">
        <v>329</v>
      </c>
      <c r="G23" s="35" t="s">
        <v>329</v>
      </c>
      <c r="H23" s="35" t="s">
        <v>705</v>
      </c>
      <c r="I23" s="102" t="s">
        <v>706</v>
      </c>
      <c r="J23" s="127" t="s">
        <v>696</v>
      </c>
      <c r="K23" s="58" t="s">
        <v>697</v>
      </c>
      <c r="L23" s="58">
        <v>63190100</v>
      </c>
      <c r="M23" s="58" t="s">
        <v>1032</v>
      </c>
      <c r="N23" s="58"/>
      <c r="O23" s="58"/>
      <c r="P23" s="58"/>
      <c r="Q23" s="99"/>
      <c r="R23" s="122" t="s">
        <v>594</v>
      </c>
      <c r="S23" s="37" t="s">
        <v>491</v>
      </c>
      <c r="T23" s="37">
        <v>1999</v>
      </c>
      <c r="U23" s="37" t="s">
        <v>662</v>
      </c>
      <c r="V23" s="96"/>
      <c r="W23" s="120" t="s">
        <v>656</v>
      </c>
      <c r="X23" s="38" t="s">
        <v>337</v>
      </c>
      <c r="Y23" s="38">
        <v>10.2</v>
      </c>
      <c r="Z23" s="38" t="s">
        <v>347</v>
      </c>
      <c r="AA23" s="81" t="s">
        <v>858</v>
      </c>
      <c r="AB23" s="116" t="s">
        <v>348</v>
      </c>
      <c r="AC23" s="39" t="s">
        <v>563</v>
      </c>
      <c r="AD23" s="39" t="s">
        <v>629</v>
      </c>
      <c r="AE23" s="39" t="s">
        <v>583</v>
      </c>
      <c r="AF23" s="39" t="s">
        <v>304</v>
      </c>
      <c r="AG23" s="79" t="s">
        <v>559</v>
      </c>
      <c r="AH23" s="114" t="s">
        <v>562</v>
      </c>
      <c r="AI23" s="71" t="s">
        <v>648</v>
      </c>
      <c r="AJ23" s="110" t="s">
        <v>594</v>
      </c>
      <c r="AK23" s="41" t="s">
        <v>332</v>
      </c>
      <c r="AL23" s="41" t="s">
        <v>333</v>
      </c>
      <c r="AM23" s="41" t="s">
        <v>559</v>
      </c>
      <c r="AN23" s="41" t="s">
        <v>349</v>
      </c>
      <c r="AO23" s="41" t="s">
        <v>564</v>
      </c>
      <c r="AP23" s="69" t="s">
        <v>559</v>
      </c>
      <c r="AQ23" s="108" t="s">
        <v>560</v>
      </c>
      <c r="AR23" s="91" t="s">
        <v>560</v>
      </c>
      <c r="AS23" s="122" t="s">
        <v>457</v>
      </c>
      <c r="AT23" s="89" t="s">
        <v>581</v>
      </c>
      <c r="AU23" s="120" t="s">
        <v>559</v>
      </c>
      <c r="AV23" s="81" t="s">
        <v>326</v>
      </c>
      <c r="AW23" s="116" t="s">
        <v>326</v>
      </c>
      <c r="AX23" s="39" t="s">
        <v>326</v>
      </c>
      <c r="AY23" s="39" t="s">
        <v>326</v>
      </c>
      <c r="AZ23" s="39" t="s">
        <v>326</v>
      </c>
      <c r="BA23" s="39" t="s">
        <v>326</v>
      </c>
      <c r="BB23" s="39" t="s">
        <v>326</v>
      </c>
      <c r="BC23" s="39" t="s">
        <v>326</v>
      </c>
      <c r="BD23" s="39" t="s">
        <v>326</v>
      </c>
      <c r="BE23" s="39" t="s">
        <v>326</v>
      </c>
      <c r="BF23" s="79" t="s">
        <v>326</v>
      </c>
      <c r="BG23" s="114" t="s">
        <v>326</v>
      </c>
      <c r="BH23" s="40" t="s">
        <v>326</v>
      </c>
      <c r="BI23" s="71" t="s">
        <v>326</v>
      </c>
      <c r="BJ23" s="110" t="s">
        <v>94</v>
      </c>
      <c r="BK23" s="41" t="s">
        <v>89</v>
      </c>
      <c r="BL23" s="41" t="s">
        <v>326</v>
      </c>
      <c r="BM23" s="41" t="s">
        <v>559</v>
      </c>
      <c r="BN23" s="41" t="s">
        <v>326</v>
      </c>
      <c r="BO23" s="69" t="s">
        <v>326</v>
      </c>
      <c r="BP23" s="108" t="s">
        <v>326</v>
      </c>
      <c r="BQ23" s="36" t="s">
        <v>326</v>
      </c>
      <c r="BR23" s="36" t="s">
        <v>326</v>
      </c>
      <c r="BS23" s="36" t="s">
        <v>326</v>
      </c>
      <c r="BT23" s="36" t="s">
        <v>326</v>
      </c>
      <c r="BU23" s="36" t="s">
        <v>326</v>
      </c>
      <c r="BV23" s="36" t="s">
        <v>326</v>
      </c>
      <c r="BW23" s="36" t="s">
        <v>326</v>
      </c>
      <c r="BX23" s="36" t="s">
        <v>326</v>
      </c>
      <c r="BY23" s="36" t="s">
        <v>326</v>
      </c>
      <c r="BZ23" s="36" t="s">
        <v>326</v>
      </c>
      <c r="CA23" s="91" t="s">
        <v>326</v>
      </c>
      <c r="CB23" s="139"/>
    </row>
    <row r="24" spans="2:80" s="27" customFormat="1" ht="12.75">
      <c r="B24" s="132" t="s">
        <v>707</v>
      </c>
      <c r="C24" s="104" t="s">
        <v>865</v>
      </c>
      <c r="D24" s="131" t="s">
        <v>351</v>
      </c>
      <c r="E24" s="42" t="s">
        <v>652</v>
      </c>
      <c r="F24" s="42" t="s">
        <v>350</v>
      </c>
      <c r="G24" s="42" t="s">
        <v>350</v>
      </c>
      <c r="H24" s="42" t="s">
        <v>708</v>
      </c>
      <c r="I24" s="101" t="s">
        <v>709</v>
      </c>
      <c r="J24" s="128" t="s">
        <v>696</v>
      </c>
      <c r="K24" s="57" t="s">
        <v>697</v>
      </c>
      <c r="L24" s="57">
        <v>63190100</v>
      </c>
      <c r="M24" s="57" t="s">
        <v>1033</v>
      </c>
      <c r="N24" s="57"/>
      <c r="O24" s="57"/>
      <c r="P24" s="57" t="s">
        <v>23</v>
      </c>
      <c r="Q24" s="98" t="s">
        <v>710</v>
      </c>
      <c r="R24" s="123" t="s">
        <v>594</v>
      </c>
      <c r="S24" s="44" t="s">
        <v>491</v>
      </c>
      <c r="T24" s="44">
        <v>2007</v>
      </c>
      <c r="U24" s="44" t="s">
        <v>91</v>
      </c>
      <c r="V24" s="95" t="s">
        <v>40</v>
      </c>
      <c r="W24" s="121" t="s">
        <v>352</v>
      </c>
      <c r="X24" s="45" t="s">
        <v>310</v>
      </c>
      <c r="Y24" s="45">
        <v>11</v>
      </c>
      <c r="Z24" s="45" t="s">
        <v>353</v>
      </c>
      <c r="AA24" s="80" t="s">
        <v>858</v>
      </c>
      <c r="AB24" s="117" t="s">
        <v>311</v>
      </c>
      <c r="AC24" s="46" t="s">
        <v>455</v>
      </c>
      <c r="AD24" s="46" t="s">
        <v>559</v>
      </c>
      <c r="AE24" s="46" t="s">
        <v>571</v>
      </c>
      <c r="AF24" s="46" t="s">
        <v>471</v>
      </c>
      <c r="AG24" s="78" t="s">
        <v>559</v>
      </c>
      <c r="AH24" s="115" t="s">
        <v>569</v>
      </c>
      <c r="AI24" s="70" t="s">
        <v>648</v>
      </c>
      <c r="AJ24" s="111" t="s">
        <v>594</v>
      </c>
      <c r="AK24" s="48" t="s">
        <v>354</v>
      </c>
      <c r="AL24" s="48" t="s">
        <v>355</v>
      </c>
      <c r="AM24" s="48" t="s">
        <v>559</v>
      </c>
      <c r="AN24" s="48" t="s">
        <v>559</v>
      </c>
      <c r="AO24" s="48" t="s">
        <v>564</v>
      </c>
      <c r="AP24" s="68" t="s">
        <v>559</v>
      </c>
      <c r="AQ24" s="109" t="s">
        <v>560</v>
      </c>
      <c r="AR24" s="90" t="s">
        <v>560</v>
      </c>
      <c r="AS24" s="123" t="s">
        <v>661</v>
      </c>
      <c r="AT24" s="88" t="s">
        <v>482</v>
      </c>
      <c r="AU24" s="121" t="s">
        <v>559</v>
      </c>
      <c r="AV24" s="80" t="s">
        <v>326</v>
      </c>
      <c r="AW24" s="117" t="s">
        <v>326</v>
      </c>
      <c r="AX24" s="46" t="s">
        <v>326</v>
      </c>
      <c r="AY24" s="46" t="s">
        <v>326</v>
      </c>
      <c r="AZ24" s="46" t="s">
        <v>326</v>
      </c>
      <c r="BA24" s="46" t="s">
        <v>326</v>
      </c>
      <c r="BB24" s="46" t="s">
        <v>326</v>
      </c>
      <c r="BC24" s="46" t="s">
        <v>326</v>
      </c>
      <c r="BD24" s="46" t="s">
        <v>326</v>
      </c>
      <c r="BE24" s="46" t="s">
        <v>326</v>
      </c>
      <c r="BF24" s="78" t="s">
        <v>326</v>
      </c>
      <c r="BG24" s="115" t="s">
        <v>326</v>
      </c>
      <c r="BH24" s="47" t="s">
        <v>326</v>
      </c>
      <c r="BI24" s="70" t="s">
        <v>326</v>
      </c>
      <c r="BJ24" s="111" t="s">
        <v>99</v>
      </c>
      <c r="BK24" s="48" t="s">
        <v>89</v>
      </c>
      <c r="BL24" s="48" t="s">
        <v>326</v>
      </c>
      <c r="BM24" s="48" t="s">
        <v>559</v>
      </c>
      <c r="BN24" s="48" t="s">
        <v>326</v>
      </c>
      <c r="BO24" s="68" t="s">
        <v>326</v>
      </c>
      <c r="BP24" s="109" t="s">
        <v>326</v>
      </c>
      <c r="BQ24" s="43" t="s">
        <v>326</v>
      </c>
      <c r="BR24" s="43" t="s">
        <v>326</v>
      </c>
      <c r="BS24" s="43" t="s">
        <v>326</v>
      </c>
      <c r="BT24" s="43" t="s">
        <v>326</v>
      </c>
      <c r="BU24" s="43" t="s">
        <v>326</v>
      </c>
      <c r="BV24" s="43" t="s">
        <v>326</v>
      </c>
      <c r="BW24" s="43" t="s">
        <v>326</v>
      </c>
      <c r="BX24" s="43" t="s">
        <v>326</v>
      </c>
      <c r="BY24" s="43" t="s">
        <v>326</v>
      </c>
      <c r="BZ24" s="43" t="s">
        <v>326</v>
      </c>
      <c r="CA24" s="90" t="s">
        <v>326</v>
      </c>
      <c r="CB24" s="139"/>
    </row>
    <row r="25" spans="2:80" s="27" customFormat="1" ht="12.75">
      <c r="B25" s="133"/>
      <c r="C25" s="105" t="s">
        <v>866</v>
      </c>
      <c r="D25" s="130" t="s">
        <v>356</v>
      </c>
      <c r="E25" s="35" t="s">
        <v>652</v>
      </c>
      <c r="F25" s="35" t="s">
        <v>350</v>
      </c>
      <c r="G25" s="35" t="s">
        <v>350</v>
      </c>
      <c r="H25" s="35" t="s">
        <v>711</v>
      </c>
      <c r="I25" s="102" t="s">
        <v>712</v>
      </c>
      <c r="J25" s="127" t="s">
        <v>696</v>
      </c>
      <c r="K25" s="58" t="s">
        <v>697</v>
      </c>
      <c r="L25" s="58">
        <v>63190100</v>
      </c>
      <c r="M25" s="58" t="s">
        <v>1033</v>
      </c>
      <c r="N25" s="58"/>
      <c r="O25" s="58"/>
      <c r="P25" s="58" t="s">
        <v>23</v>
      </c>
      <c r="Q25" s="99" t="s">
        <v>710</v>
      </c>
      <c r="R25" s="122" t="s">
        <v>594</v>
      </c>
      <c r="S25" s="37" t="s">
        <v>491</v>
      </c>
      <c r="T25" s="37">
        <v>2007</v>
      </c>
      <c r="U25" s="37" t="s">
        <v>91</v>
      </c>
      <c r="V25" s="96" t="s">
        <v>40</v>
      </c>
      <c r="W25" s="120" t="s">
        <v>653</v>
      </c>
      <c r="X25" s="38" t="s">
        <v>579</v>
      </c>
      <c r="Y25" s="38">
        <v>12</v>
      </c>
      <c r="Z25" s="38" t="s">
        <v>315</v>
      </c>
      <c r="AA25" s="81" t="s">
        <v>858</v>
      </c>
      <c r="AB25" s="116" t="s">
        <v>318</v>
      </c>
      <c r="AC25" s="39" t="s">
        <v>453</v>
      </c>
      <c r="AD25" s="39" t="s">
        <v>458</v>
      </c>
      <c r="AE25" s="39" t="s">
        <v>357</v>
      </c>
      <c r="AF25" s="39" t="s">
        <v>358</v>
      </c>
      <c r="AG25" s="79" t="s">
        <v>983</v>
      </c>
      <c r="AH25" s="114" t="s">
        <v>569</v>
      </c>
      <c r="AI25" s="71" t="s">
        <v>648</v>
      </c>
      <c r="AJ25" s="110" t="s">
        <v>594</v>
      </c>
      <c r="AK25" s="41" t="s">
        <v>359</v>
      </c>
      <c r="AL25" s="41" t="s">
        <v>355</v>
      </c>
      <c r="AM25" s="41" t="s">
        <v>559</v>
      </c>
      <c r="AN25" s="41" t="s">
        <v>360</v>
      </c>
      <c r="AO25" s="41" t="s">
        <v>564</v>
      </c>
      <c r="AP25" s="69" t="s">
        <v>559</v>
      </c>
      <c r="AQ25" s="108" t="s">
        <v>560</v>
      </c>
      <c r="AR25" s="91" t="s">
        <v>560</v>
      </c>
      <c r="AS25" s="122" t="s">
        <v>361</v>
      </c>
      <c r="AT25" s="89" t="s">
        <v>482</v>
      </c>
      <c r="AU25" s="120">
        <v>4</v>
      </c>
      <c r="AV25" s="81" t="s">
        <v>90</v>
      </c>
      <c r="AW25" s="116" t="s">
        <v>90</v>
      </c>
      <c r="AX25" s="39" t="s">
        <v>90</v>
      </c>
      <c r="AY25" s="39" t="s">
        <v>89</v>
      </c>
      <c r="AZ25" s="39" t="s">
        <v>89</v>
      </c>
      <c r="BA25" s="39" t="s">
        <v>89</v>
      </c>
      <c r="BB25" s="39" t="s">
        <v>89</v>
      </c>
      <c r="BC25" s="39" t="s">
        <v>89</v>
      </c>
      <c r="BD25" s="39" t="s">
        <v>89</v>
      </c>
      <c r="BE25" s="39" t="s">
        <v>90</v>
      </c>
      <c r="BF25" s="79" t="s">
        <v>90</v>
      </c>
      <c r="BG25" s="114" t="s">
        <v>89</v>
      </c>
      <c r="BH25" s="40" t="s">
        <v>90</v>
      </c>
      <c r="BI25" s="71" t="s">
        <v>89</v>
      </c>
      <c r="BJ25" s="110" t="s">
        <v>99</v>
      </c>
      <c r="BK25" s="41" t="s">
        <v>89</v>
      </c>
      <c r="BL25" s="41" t="s">
        <v>90</v>
      </c>
      <c r="BM25" s="41" t="s">
        <v>92</v>
      </c>
      <c r="BN25" s="41" t="s">
        <v>89</v>
      </c>
      <c r="BO25" s="69" t="s">
        <v>89</v>
      </c>
      <c r="BP25" s="108" t="s">
        <v>90</v>
      </c>
      <c r="BQ25" s="36" t="s">
        <v>90</v>
      </c>
      <c r="BR25" s="36" t="s">
        <v>90</v>
      </c>
      <c r="BS25" s="36" t="s">
        <v>89</v>
      </c>
      <c r="BT25" s="36" t="s">
        <v>90</v>
      </c>
      <c r="BU25" s="36" t="s">
        <v>90</v>
      </c>
      <c r="BV25" s="36" t="s">
        <v>90</v>
      </c>
      <c r="BW25" s="36" t="s">
        <v>90</v>
      </c>
      <c r="BX25" s="36" t="s">
        <v>89</v>
      </c>
      <c r="BY25" s="36" t="s">
        <v>89</v>
      </c>
      <c r="BZ25" s="36" t="s">
        <v>90</v>
      </c>
      <c r="CA25" s="91" t="s">
        <v>90</v>
      </c>
      <c r="CB25" s="139"/>
    </row>
    <row r="26" spans="2:80" s="27" customFormat="1" ht="12.75">
      <c r="B26" s="133"/>
      <c r="C26" s="105" t="s">
        <v>867</v>
      </c>
      <c r="D26" s="130" t="s">
        <v>362</v>
      </c>
      <c r="E26" s="35" t="s">
        <v>652</v>
      </c>
      <c r="F26" s="35" t="s">
        <v>350</v>
      </c>
      <c r="G26" s="35" t="s">
        <v>350</v>
      </c>
      <c r="H26" s="35" t="s">
        <v>713</v>
      </c>
      <c r="I26" s="102" t="s">
        <v>714</v>
      </c>
      <c r="J26" s="127" t="s">
        <v>696</v>
      </c>
      <c r="K26" s="58" t="s">
        <v>697</v>
      </c>
      <c r="L26" s="58">
        <v>63190100</v>
      </c>
      <c r="M26" s="58" t="s">
        <v>1033</v>
      </c>
      <c r="N26" s="58"/>
      <c r="O26" s="58"/>
      <c r="P26" s="58" t="s">
        <v>23</v>
      </c>
      <c r="Q26" s="99" t="s">
        <v>710</v>
      </c>
      <c r="R26" s="122" t="s">
        <v>594</v>
      </c>
      <c r="S26" s="37" t="s">
        <v>491</v>
      </c>
      <c r="T26" s="37">
        <v>2007</v>
      </c>
      <c r="U26" s="37" t="s">
        <v>91</v>
      </c>
      <c r="V26" s="96" t="s">
        <v>40</v>
      </c>
      <c r="W26" s="120" t="s">
        <v>352</v>
      </c>
      <c r="X26" s="38" t="s">
        <v>310</v>
      </c>
      <c r="Y26" s="38">
        <v>11</v>
      </c>
      <c r="Z26" s="38" t="s">
        <v>363</v>
      </c>
      <c r="AA26" s="81" t="s">
        <v>858</v>
      </c>
      <c r="AB26" s="116" t="s">
        <v>311</v>
      </c>
      <c r="AC26" s="39" t="s">
        <v>455</v>
      </c>
      <c r="AD26" s="39" t="s">
        <v>291</v>
      </c>
      <c r="AE26" s="39" t="s">
        <v>583</v>
      </c>
      <c r="AF26" s="39" t="s">
        <v>599</v>
      </c>
      <c r="AG26" s="79" t="s">
        <v>559</v>
      </c>
      <c r="AH26" s="114" t="s">
        <v>327</v>
      </c>
      <c r="AI26" s="71" t="s">
        <v>648</v>
      </c>
      <c r="AJ26" s="110" t="s">
        <v>594</v>
      </c>
      <c r="AK26" s="41" t="s">
        <v>359</v>
      </c>
      <c r="AL26" s="41" t="s">
        <v>355</v>
      </c>
      <c r="AM26" s="41" t="s">
        <v>559</v>
      </c>
      <c r="AN26" s="41" t="s">
        <v>649</v>
      </c>
      <c r="AO26" s="41" t="s">
        <v>564</v>
      </c>
      <c r="AP26" s="69" t="s">
        <v>559</v>
      </c>
      <c r="AQ26" s="108" t="s">
        <v>560</v>
      </c>
      <c r="AR26" s="91" t="s">
        <v>560</v>
      </c>
      <c r="AS26" s="122" t="s">
        <v>661</v>
      </c>
      <c r="AT26" s="89" t="s">
        <v>482</v>
      </c>
      <c r="AU26" s="120">
        <v>4</v>
      </c>
      <c r="AV26" s="81" t="s">
        <v>90</v>
      </c>
      <c r="AW26" s="116" t="s">
        <v>90</v>
      </c>
      <c r="AX26" s="39" t="s">
        <v>90</v>
      </c>
      <c r="AY26" s="39" t="s">
        <v>90</v>
      </c>
      <c r="AZ26" s="39" t="s">
        <v>90</v>
      </c>
      <c r="BA26" s="39" t="s">
        <v>90</v>
      </c>
      <c r="BB26" s="39" t="s">
        <v>89</v>
      </c>
      <c r="BC26" s="39" t="s">
        <v>90</v>
      </c>
      <c r="BD26" s="39" t="s">
        <v>89</v>
      </c>
      <c r="BE26" s="39" t="s">
        <v>326</v>
      </c>
      <c r="BF26" s="79" t="s">
        <v>326</v>
      </c>
      <c r="BG26" s="114" t="s">
        <v>89</v>
      </c>
      <c r="BH26" s="40" t="s">
        <v>89</v>
      </c>
      <c r="BI26" s="71" t="s">
        <v>89</v>
      </c>
      <c r="BJ26" s="110" t="s">
        <v>326</v>
      </c>
      <c r="BK26" s="41" t="s">
        <v>326</v>
      </c>
      <c r="BL26" s="41" t="s">
        <v>90</v>
      </c>
      <c r="BM26" s="41" t="s">
        <v>92</v>
      </c>
      <c r="BN26" s="41" t="s">
        <v>89</v>
      </c>
      <c r="BO26" s="69" t="s">
        <v>89</v>
      </c>
      <c r="BP26" s="108" t="s">
        <v>90</v>
      </c>
      <c r="BQ26" s="36" t="s">
        <v>326</v>
      </c>
      <c r="BR26" s="36" t="s">
        <v>90</v>
      </c>
      <c r="BS26" s="36" t="s">
        <v>326</v>
      </c>
      <c r="BT26" s="36" t="s">
        <v>90</v>
      </c>
      <c r="BU26" s="36" t="s">
        <v>90</v>
      </c>
      <c r="BV26" s="36" t="s">
        <v>90</v>
      </c>
      <c r="BW26" s="36" t="s">
        <v>90</v>
      </c>
      <c r="BX26" s="36" t="s">
        <v>89</v>
      </c>
      <c r="BY26" s="36" t="s">
        <v>89</v>
      </c>
      <c r="BZ26" s="36" t="s">
        <v>90</v>
      </c>
      <c r="CA26" s="91" t="s">
        <v>90</v>
      </c>
      <c r="CB26" s="139"/>
    </row>
    <row r="27" spans="2:80" s="27" customFormat="1" ht="12.75">
      <c r="B27" s="133"/>
      <c r="C27" s="105" t="s">
        <v>868</v>
      </c>
      <c r="D27" s="130" t="s">
        <v>364</v>
      </c>
      <c r="E27" s="35" t="s">
        <v>652</v>
      </c>
      <c r="F27" s="35" t="s">
        <v>350</v>
      </c>
      <c r="G27" s="35" t="s">
        <v>350</v>
      </c>
      <c r="H27" s="35" t="s">
        <v>715</v>
      </c>
      <c r="I27" s="102" t="s">
        <v>716</v>
      </c>
      <c r="J27" s="127" t="s">
        <v>696</v>
      </c>
      <c r="K27" s="58" t="s">
        <v>697</v>
      </c>
      <c r="L27" s="58">
        <v>63190100</v>
      </c>
      <c r="M27" s="58" t="s">
        <v>1033</v>
      </c>
      <c r="N27" s="58"/>
      <c r="O27" s="58"/>
      <c r="P27" s="58" t="s">
        <v>23</v>
      </c>
      <c r="Q27" s="99" t="s">
        <v>710</v>
      </c>
      <c r="R27" s="122" t="s">
        <v>594</v>
      </c>
      <c r="S27" s="37" t="s">
        <v>491</v>
      </c>
      <c r="T27" s="37">
        <v>2007</v>
      </c>
      <c r="U27" s="37" t="s">
        <v>91</v>
      </c>
      <c r="V27" s="96" t="s">
        <v>40</v>
      </c>
      <c r="W27" s="120" t="s">
        <v>352</v>
      </c>
      <c r="X27" s="38" t="s">
        <v>310</v>
      </c>
      <c r="Y27" s="38">
        <v>11</v>
      </c>
      <c r="Z27" s="38" t="s">
        <v>353</v>
      </c>
      <c r="AA27" s="81" t="s">
        <v>858</v>
      </c>
      <c r="AB27" s="116" t="s">
        <v>311</v>
      </c>
      <c r="AC27" s="39" t="s">
        <v>455</v>
      </c>
      <c r="AD27" s="39" t="s">
        <v>291</v>
      </c>
      <c r="AE27" s="39" t="s">
        <v>583</v>
      </c>
      <c r="AF27" s="39" t="s">
        <v>599</v>
      </c>
      <c r="AG27" s="79" t="s">
        <v>980</v>
      </c>
      <c r="AH27" s="114" t="s">
        <v>569</v>
      </c>
      <c r="AI27" s="71" t="s">
        <v>648</v>
      </c>
      <c r="AJ27" s="110" t="s">
        <v>594</v>
      </c>
      <c r="AK27" s="41" t="s">
        <v>359</v>
      </c>
      <c r="AL27" s="41" t="s">
        <v>355</v>
      </c>
      <c r="AM27" s="41" t="s">
        <v>559</v>
      </c>
      <c r="AN27" s="41" t="s">
        <v>649</v>
      </c>
      <c r="AO27" s="41" t="s">
        <v>564</v>
      </c>
      <c r="AP27" s="69" t="s">
        <v>559</v>
      </c>
      <c r="AQ27" s="108" t="s">
        <v>560</v>
      </c>
      <c r="AR27" s="91" t="s">
        <v>560</v>
      </c>
      <c r="AS27" s="122" t="s">
        <v>361</v>
      </c>
      <c r="AT27" s="89" t="s">
        <v>482</v>
      </c>
      <c r="AU27" s="120">
        <v>4</v>
      </c>
      <c r="AV27" s="81" t="s">
        <v>90</v>
      </c>
      <c r="AW27" s="116" t="s">
        <v>90</v>
      </c>
      <c r="AX27" s="39" t="s">
        <v>90</v>
      </c>
      <c r="AY27" s="39" t="s">
        <v>90</v>
      </c>
      <c r="AZ27" s="39" t="s">
        <v>90</v>
      </c>
      <c r="BA27" s="39" t="s">
        <v>90</v>
      </c>
      <c r="BB27" s="39" t="s">
        <v>89</v>
      </c>
      <c r="BC27" s="39" t="s">
        <v>90</v>
      </c>
      <c r="BD27" s="39" t="s">
        <v>89</v>
      </c>
      <c r="BE27" s="39" t="s">
        <v>90</v>
      </c>
      <c r="BF27" s="79" t="s">
        <v>90</v>
      </c>
      <c r="BG27" s="114" t="s">
        <v>89</v>
      </c>
      <c r="BH27" s="40" t="s">
        <v>89</v>
      </c>
      <c r="BI27" s="71" t="s">
        <v>89</v>
      </c>
      <c r="BJ27" s="110" t="s">
        <v>99</v>
      </c>
      <c r="BK27" s="41" t="s">
        <v>89</v>
      </c>
      <c r="BL27" s="41" t="s">
        <v>90</v>
      </c>
      <c r="BM27" s="41" t="s">
        <v>92</v>
      </c>
      <c r="BN27" s="41" t="s">
        <v>89</v>
      </c>
      <c r="BO27" s="69" t="s">
        <v>89</v>
      </c>
      <c r="BP27" s="108" t="s">
        <v>90</v>
      </c>
      <c r="BQ27" s="36" t="s">
        <v>90</v>
      </c>
      <c r="BR27" s="36" t="s">
        <v>90</v>
      </c>
      <c r="BS27" s="36" t="s">
        <v>89</v>
      </c>
      <c r="BT27" s="36" t="s">
        <v>90</v>
      </c>
      <c r="BU27" s="36" t="s">
        <v>90</v>
      </c>
      <c r="BV27" s="36" t="s">
        <v>90</v>
      </c>
      <c r="BW27" s="36" t="s">
        <v>90</v>
      </c>
      <c r="BX27" s="36" t="s">
        <v>89</v>
      </c>
      <c r="BY27" s="36" t="s">
        <v>89</v>
      </c>
      <c r="BZ27" s="36" t="s">
        <v>90</v>
      </c>
      <c r="CA27" s="91" t="s">
        <v>90</v>
      </c>
      <c r="CB27" s="139"/>
    </row>
    <row r="28" spans="2:80" s="27" customFormat="1" ht="12.75">
      <c r="B28" s="133"/>
      <c r="C28" s="105" t="s">
        <v>869</v>
      </c>
      <c r="D28" s="130" t="s">
        <v>365</v>
      </c>
      <c r="E28" s="35" t="s">
        <v>652</v>
      </c>
      <c r="F28" s="35" t="s">
        <v>350</v>
      </c>
      <c r="G28" s="35" t="s">
        <v>350</v>
      </c>
      <c r="H28" s="35" t="s">
        <v>717</v>
      </c>
      <c r="I28" s="102" t="s">
        <v>718</v>
      </c>
      <c r="J28" s="127" t="s">
        <v>696</v>
      </c>
      <c r="K28" s="58" t="s">
        <v>697</v>
      </c>
      <c r="L28" s="58">
        <v>63190100</v>
      </c>
      <c r="M28" s="58" t="s">
        <v>1033</v>
      </c>
      <c r="N28" s="58"/>
      <c r="O28" s="58"/>
      <c r="P28" s="58" t="s">
        <v>23</v>
      </c>
      <c r="Q28" s="99" t="s">
        <v>710</v>
      </c>
      <c r="R28" s="122" t="s">
        <v>594</v>
      </c>
      <c r="S28" s="37" t="s">
        <v>491</v>
      </c>
      <c r="T28" s="37">
        <v>2007</v>
      </c>
      <c r="U28" s="37" t="s">
        <v>91</v>
      </c>
      <c r="V28" s="96" t="s">
        <v>40</v>
      </c>
      <c r="W28" s="120" t="s">
        <v>656</v>
      </c>
      <c r="X28" s="38" t="s">
        <v>657</v>
      </c>
      <c r="Y28" s="38">
        <v>10.2</v>
      </c>
      <c r="Z28" s="38" t="s">
        <v>314</v>
      </c>
      <c r="AA28" s="81" t="s">
        <v>858</v>
      </c>
      <c r="AB28" s="116" t="s">
        <v>659</v>
      </c>
      <c r="AC28" s="39" t="s">
        <v>469</v>
      </c>
      <c r="AD28" s="39" t="s">
        <v>293</v>
      </c>
      <c r="AE28" s="39" t="s">
        <v>568</v>
      </c>
      <c r="AF28" s="39" t="s">
        <v>599</v>
      </c>
      <c r="AG28" s="79" t="s">
        <v>975</v>
      </c>
      <c r="AH28" s="114" t="s">
        <v>569</v>
      </c>
      <c r="AI28" s="71" t="s">
        <v>648</v>
      </c>
      <c r="AJ28" s="110" t="s">
        <v>594</v>
      </c>
      <c r="AK28" s="41" t="s">
        <v>359</v>
      </c>
      <c r="AL28" s="41" t="s">
        <v>355</v>
      </c>
      <c r="AM28" s="41" t="s">
        <v>559</v>
      </c>
      <c r="AN28" s="41" t="s">
        <v>366</v>
      </c>
      <c r="AO28" s="41" t="s">
        <v>564</v>
      </c>
      <c r="AP28" s="69" t="s">
        <v>559</v>
      </c>
      <c r="AQ28" s="108" t="s">
        <v>560</v>
      </c>
      <c r="AR28" s="91" t="s">
        <v>560</v>
      </c>
      <c r="AS28" s="122" t="s">
        <v>361</v>
      </c>
      <c r="AT28" s="89" t="s">
        <v>482</v>
      </c>
      <c r="AU28" s="120">
        <v>4</v>
      </c>
      <c r="AV28" s="81" t="s">
        <v>90</v>
      </c>
      <c r="AW28" s="116" t="s">
        <v>90</v>
      </c>
      <c r="AX28" s="39" t="s">
        <v>90</v>
      </c>
      <c r="AY28" s="39" t="s">
        <v>90</v>
      </c>
      <c r="AZ28" s="39" t="s">
        <v>90</v>
      </c>
      <c r="BA28" s="39" t="s">
        <v>90</v>
      </c>
      <c r="BB28" s="39" t="s">
        <v>90</v>
      </c>
      <c r="BC28" s="39" t="s">
        <v>90</v>
      </c>
      <c r="BD28" s="39" t="s">
        <v>89</v>
      </c>
      <c r="BE28" s="39" t="s">
        <v>90</v>
      </c>
      <c r="BF28" s="79" t="s">
        <v>90</v>
      </c>
      <c r="BG28" s="114" t="s">
        <v>89</v>
      </c>
      <c r="BH28" s="40" t="s">
        <v>89</v>
      </c>
      <c r="BI28" s="71" t="s">
        <v>89</v>
      </c>
      <c r="BJ28" s="110" t="s">
        <v>99</v>
      </c>
      <c r="BK28" s="41" t="s">
        <v>89</v>
      </c>
      <c r="BL28" s="41" t="s">
        <v>90</v>
      </c>
      <c r="BM28" s="41" t="s">
        <v>92</v>
      </c>
      <c r="BN28" s="41" t="s">
        <v>89</v>
      </c>
      <c r="BO28" s="69" t="s">
        <v>89</v>
      </c>
      <c r="BP28" s="108" t="s">
        <v>90</v>
      </c>
      <c r="BQ28" s="36" t="s">
        <v>90</v>
      </c>
      <c r="BR28" s="36" t="s">
        <v>90</v>
      </c>
      <c r="BS28" s="36" t="s">
        <v>89</v>
      </c>
      <c r="BT28" s="36" t="s">
        <v>90</v>
      </c>
      <c r="BU28" s="36" t="s">
        <v>90</v>
      </c>
      <c r="BV28" s="36" t="s">
        <v>90</v>
      </c>
      <c r="BW28" s="36" t="s">
        <v>90</v>
      </c>
      <c r="BX28" s="36" t="s">
        <v>89</v>
      </c>
      <c r="BY28" s="36" t="s">
        <v>89</v>
      </c>
      <c r="BZ28" s="36" t="s">
        <v>90</v>
      </c>
      <c r="CA28" s="91" t="s">
        <v>90</v>
      </c>
      <c r="CB28" s="139"/>
    </row>
    <row r="29" spans="2:80" s="27" customFormat="1" ht="12.75">
      <c r="B29" s="132" t="s">
        <v>719</v>
      </c>
      <c r="C29" s="104" t="s">
        <v>870</v>
      </c>
      <c r="D29" s="131" t="s">
        <v>368</v>
      </c>
      <c r="E29" s="42" t="s">
        <v>652</v>
      </c>
      <c r="F29" s="42" t="s">
        <v>367</v>
      </c>
      <c r="G29" s="42" t="s">
        <v>367</v>
      </c>
      <c r="H29" s="42" t="s">
        <v>711</v>
      </c>
      <c r="I29" s="101" t="s">
        <v>91</v>
      </c>
      <c r="J29" s="128" t="s">
        <v>696</v>
      </c>
      <c r="K29" s="57" t="s">
        <v>697</v>
      </c>
      <c r="L29" s="57">
        <v>63190100</v>
      </c>
      <c r="M29" s="57" t="s">
        <v>1033</v>
      </c>
      <c r="N29" s="57"/>
      <c r="O29" s="57"/>
      <c r="P29" s="57" t="s">
        <v>24</v>
      </c>
      <c r="Q29" s="98" t="s">
        <v>720</v>
      </c>
      <c r="R29" s="123" t="s">
        <v>594</v>
      </c>
      <c r="S29" s="44" t="s">
        <v>491</v>
      </c>
      <c r="T29" s="44">
        <v>2007</v>
      </c>
      <c r="U29" s="44" t="s">
        <v>91</v>
      </c>
      <c r="V29" s="95" t="s">
        <v>41</v>
      </c>
      <c r="W29" s="121" t="s">
        <v>653</v>
      </c>
      <c r="X29" s="45" t="s">
        <v>369</v>
      </c>
      <c r="Y29" s="45">
        <v>12</v>
      </c>
      <c r="Z29" s="45" t="s">
        <v>315</v>
      </c>
      <c r="AA29" s="80" t="s">
        <v>858</v>
      </c>
      <c r="AB29" s="117" t="s">
        <v>318</v>
      </c>
      <c r="AC29" s="46" t="s">
        <v>453</v>
      </c>
      <c r="AD29" s="46" t="s">
        <v>584</v>
      </c>
      <c r="AE29" s="46" t="s">
        <v>459</v>
      </c>
      <c r="AF29" s="46" t="s">
        <v>370</v>
      </c>
      <c r="AG29" s="78" t="s">
        <v>984</v>
      </c>
      <c r="AH29" s="115" t="s">
        <v>569</v>
      </c>
      <c r="AI29" s="70" t="s">
        <v>648</v>
      </c>
      <c r="AJ29" s="111" t="s">
        <v>594</v>
      </c>
      <c r="AK29" s="48" t="s">
        <v>371</v>
      </c>
      <c r="AL29" s="48" t="s">
        <v>355</v>
      </c>
      <c r="AM29" s="48" t="s">
        <v>559</v>
      </c>
      <c r="AN29" s="48" t="s">
        <v>372</v>
      </c>
      <c r="AO29" s="48" t="s">
        <v>564</v>
      </c>
      <c r="AP29" s="68" t="s">
        <v>559</v>
      </c>
      <c r="AQ29" s="109" t="s">
        <v>560</v>
      </c>
      <c r="AR29" s="90" t="s">
        <v>560</v>
      </c>
      <c r="AS29" s="123" t="s">
        <v>361</v>
      </c>
      <c r="AT29" s="88" t="s">
        <v>482</v>
      </c>
      <c r="AU29" s="121">
        <v>6</v>
      </c>
      <c r="AV29" s="80" t="s">
        <v>90</v>
      </c>
      <c r="AW29" s="117" t="s">
        <v>90</v>
      </c>
      <c r="AX29" s="46" t="s">
        <v>90</v>
      </c>
      <c r="AY29" s="46" t="s">
        <v>89</v>
      </c>
      <c r="AZ29" s="46" t="s">
        <v>89</v>
      </c>
      <c r="BA29" s="46" t="s">
        <v>89</v>
      </c>
      <c r="BB29" s="46" t="s">
        <v>89</v>
      </c>
      <c r="BC29" s="46" t="s">
        <v>89</v>
      </c>
      <c r="BD29" s="46" t="s">
        <v>89</v>
      </c>
      <c r="BE29" s="46" t="s">
        <v>90</v>
      </c>
      <c r="BF29" s="78" t="s">
        <v>90</v>
      </c>
      <c r="BG29" s="115" t="s">
        <v>89</v>
      </c>
      <c r="BH29" s="47" t="s">
        <v>90</v>
      </c>
      <c r="BI29" s="70" t="s">
        <v>89</v>
      </c>
      <c r="BJ29" s="111" t="s">
        <v>99</v>
      </c>
      <c r="BK29" s="48" t="s">
        <v>89</v>
      </c>
      <c r="BL29" s="48" t="s">
        <v>90</v>
      </c>
      <c r="BM29" s="48" t="s">
        <v>92</v>
      </c>
      <c r="BN29" s="48" t="s">
        <v>89</v>
      </c>
      <c r="BO29" s="68" t="s">
        <v>89</v>
      </c>
      <c r="BP29" s="109" t="s">
        <v>89</v>
      </c>
      <c r="BQ29" s="43" t="s">
        <v>90</v>
      </c>
      <c r="BR29" s="43" t="s">
        <v>89</v>
      </c>
      <c r="BS29" s="43" t="s">
        <v>89</v>
      </c>
      <c r="BT29" s="43" t="s">
        <v>90</v>
      </c>
      <c r="BU29" s="43" t="s">
        <v>89</v>
      </c>
      <c r="BV29" s="43" t="s">
        <v>89</v>
      </c>
      <c r="BW29" s="43" t="s">
        <v>89</v>
      </c>
      <c r="BX29" s="43" t="s">
        <v>89</v>
      </c>
      <c r="BY29" s="43" t="s">
        <v>89</v>
      </c>
      <c r="BZ29" s="43" t="s">
        <v>90</v>
      </c>
      <c r="CA29" s="90" t="s">
        <v>90</v>
      </c>
      <c r="CB29" s="139"/>
    </row>
    <row r="30" spans="2:80" s="27" customFormat="1" ht="12.75">
      <c r="B30" s="133"/>
      <c r="C30" s="105" t="s">
        <v>871</v>
      </c>
      <c r="D30" s="130" t="s">
        <v>373</v>
      </c>
      <c r="E30" s="35" t="s">
        <v>652</v>
      </c>
      <c r="F30" s="35" t="s">
        <v>367</v>
      </c>
      <c r="G30" s="35" t="s">
        <v>367</v>
      </c>
      <c r="H30" s="35" t="s">
        <v>713</v>
      </c>
      <c r="I30" s="102" t="s">
        <v>91</v>
      </c>
      <c r="J30" s="127" t="s">
        <v>696</v>
      </c>
      <c r="K30" s="58" t="s">
        <v>697</v>
      </c>
      <c r="L30" s="58">
        <v>63190100</v>
      </c>
      <c r="M30" s="58" t="s">
        <v>1033</v>
      </c>
      <c r="N30" s="58"/>
      <c r="O30" s="58"/>
      <c r="P30" s="58" t="s">
        <v>24</v>
      </c>
      <c r="Q30" s="99" t="s">
        <v>720</v>
      </c>
      <c r="R30" s="122" t="s">
        <v>594</v>
      </c>
      <c r="S30" s="37" t="s">
        <v>491</v>
      </c>
      <c r="T30" s="37">
        <v>2007</v>
      </c>
      <c r="U30" s="37" t="s">
        <v>91</v>
      </c>
      <c r="V30" s="96" t="s">
        <v>41</v>
      </c>
      <c r="W30" s="120" t="s">
        <v>352</v>
      </c>
      <c r="X30" s="38" t="s">
        <v>374</v>
      </c>
      <c r="Y30" s="38">
        <v>11</v>
      </c>
      <c r="Z30" s="38" t="s">
        <v>363</v>
      </c>
      <c r="AA30" s="81" t="s">
        <v>858</v>
      </c>
      <c r="AB30" s="116" t="s">
        <v>311</v>
      </c>
      <c r="AC30" s="39" t="s">
        <v>455</v>
      </c>
      <c r="AD30" s="39" t="s">
        <v>582</v>
      </c>
      <c r="AE30" s="39" t="s">
        <v>571</v>
      </c>
      <c r="AF30" s="39" t="s">
        <v>483</v>
      </c>
      <c r="AG30" s="79" t="s">
        <v>985</v>
      </c>
      <c r="AH30" s="114" t="s">
        <v>327</v>
      </c>
      <c r="AI30" s="71" t="s">
        <v>648</v>
      </c>
      <c r="AJ30" s="110" t="s">
        <v>594</v>
      </c>
      <c r="AK30" s="41" t="s">
        <v>375</v>
      </c>
      <c r="AL30" s="41" t="s">
        <v>355</v>
      </c>
      <c r="AM30" s="41" t="s">
        <v>559</v>
      </c>
      <c r="AN30" s="41" t="s">
        <v>655</v>
      </c>
      <c r="AO30" s="41" t="s">
        <v>564</v>
      </c>
      <c r="AP30" s="69" t="s">
        <v>559</v>
      </c>
      <c r="AQ30" s="108" t="s">
        <v>560</v>
      </c>
      <c r="AR30" s="91" t="s">
        <v>560</v>
      </c>
      <c r="AS30" s="122" t="s">
        <v>661</v>
      </c>
      <c r="AT30" s="89" t="s">
        <v>482</v>
      </c>
      <c r="AU30" s="120">
        <v>6</v>
      </c>
      <c r="AV30" s="81" t="s">
        <v>90</v>
      </c>
      <c r="AW30" s="116" t="s">
        <v>90</v>
      </c>
      <c r="AX30" s="39" t="s">
        <v>90</v>
      </c>
      <c r="AY30" s="39" t="s">
        <v>90</v>
      </c>
      <c r="AZ30" s="39" t="s">
        <v>90</v>
      </c>
      <c r="BA30" s="39" t="s">
        <v>90</v>
      </c>
      <c r="BB30" s="39" t="s">
        <v>89</v>
      </c>
      <c r="BC30" s="39" t="s">
        <v>90</v>
      </c>
      <c r="BD30" s="39" t="s">
        <v>89</v>
      </c>
      <c r="BE30" s="39" t="s">
        <v>90</v>
      </c>
      <c r="BF30" s="79" t="s">
        <v>90</v>
      </c>
      <c r="BG30" s="114" t="s">
        <v>89</v>
      </c>
      <c r="BH30" s="40" t="s">
        <v>89</v>
      </c>
      <c r="BI30" s="71" t="s">
        <v>89</v>
      </c>
      <c r="BJ30" s="110" t="s">
        <v>99</v>
      </c>
      <c r="BK30" s="41" t="s">
        <v>89</v>
      </c>
      <c r="BL30" s="41" t="s">
        <v>90</v>
      </c>
      <c r="BM30" s="41" t="s">
        <v>95</v>
      </c>
      <c r="BN30" s="41" t="s">
        <v>89</v>
      </c>
      <c r="BO30" s="69" t="s">
        <v>90</v>
      </c>
      <c r="BP30" s="108" t="s">
        <v>90</v>
      </c>
      <c r="BQ30" s="36" t="s">
        <v>90</v>
      </c>
      <c r="BR30" s="36" t="s">
        <v>90</v>
      </c>
      <c r="BS30" s="36" t="s">
        <v>89</v>
      </c>
      <c r="BT30" s="36" t="s">
        <v>90</v>
      </c>
      <c r="BU30" s="36" t="s">
        <v>90</v>
      </c>
      <c r="BV30" s="36" t="s">
        <v>90</v>
      </c>
      <c r="BW30" s="36" t="s">
        <v>90</v>
      </c>
      <c r="BX30" s="36" t="s">
        <v>89</v>
      </c>
      <c r="BY30" s="36" t="s">
        <v>89</v>
      </c>
      <c r="BZ30" s="36" t="s">
        <v>90</v>
      </c>
      <c r="CA30" s="91" t="s">
        <v>90</v>
      </c>
      <c r="CB30" s="139"/>
    </row>
    <row r="31" spans="2:80" s="27" customFormat="1" ht="12.75">
      <c r="B31" s="133"/>
      <c r="C31" s="105" t="s">
        <v>872</v>
      </c>
      <c r="D31" s="130" t="s">
        <v>376</v>
      </c>
      <c r="E31" s="35" t="s">
        <v>652</v>
      </c>
      <c r="F31" s="35" t="s">
        <v>367</v>
      </c>
      <c r="G31" s="35" t="s">
        <v>367</v>
      </c>
      <c r="H31" s="35" t="s">
        <v>721</v>
      </c>
      <c r="I31" s="102" t="s">
        <v>91</v>
      </c>
      <c r="J31" s="127" t="s">
        <v>696</v>
      </c>
      <c r="K31" s="58" t="s">
        <v>697</v>
      </c>
      <c r="L31" s="58">
        <v>63190100</v>
      </c>
      <c r="M31" s="58" t="s">
        <v>1033</v>
      </c>
      <c r="N31" s="58"/>
      <c r="O31" s="58"/>
      <c r="P31" s="58" t="s">
        <v>24</v>
      </c>
      <c r="Q31" s="99" t="s">
        <v>720</v>
      </c>
      <c r="R31" s="122" t="s">
        <v>594</v>
      </c>
      <c r="S31" s="37" t="s">
        <v>491</v>
      </c>
      <c r="T31" s="37">
        <v>2007</v>
      </c>
      <c r="U31" s="37" t="s">
        <v>91</v>
      </c>
      <c r="V31" s="96" t="s">
        <v>41</v>
      </c>
      <c r="W31" s="120" t="s">
        <v>656</v>
      </c>
      <c r="X31" s="38" t="s">
        <v>377</v>
      </c>
      <c r="Y31" s="38">
        <v>10.7</v>
      </c>
      <c r="Z31" s="38" t="s">
        <v>658</v>
      </c>
      <c r="AA31" s="81" t="s">
        <v>858</v>
      </c>
      <c r="AB31" s="116" t="s">
        <v>378</v>
      </c>
      <c r="AC31" s="39" t="s">
        <v>469</v>
      </c>
      <c r="AD31" s="39" t="s">
        <v>630</v>
      </c>
      <c r="AE31" s="39" t="s">
        <v>568</v>
      </c>
      <c r="AF31" s="39" t="s">
        <v>280</v>
      </c>
      <c r="AG31" s="79" t="s">
        <v>981</v>
      </c>
      <c r="AH31" s="114" t="s">
        <v>569</v>
      </c>
      <c r="AI31" s="71" t="s">
        <v>648</v>
      </c>
      <c r="AJ31" s="110" t="s">
        <v>594</v>
      </c>
      <c r="AK31" s="41" t="s">
        <v>379</v>
      </c>
      <c r="AL31" s="41" t="s">
        <v>355</v>
      </c>
      <c r="AM31" s="41" t="s">
        <v>559</v>
      </c>
      <c r="AN31" s="41" t="s">
        <v>634</v>
      </c>
      <c r="AO31" s="41" t="s">
        <v>564</v>
      </c>
      <c r="AP31" s="69" t="s">
        <v>559</v>
      </c>
      <c r="AQ31" s="108" t="s">
        <v>560</v>
      </c>
      <c r="AR31" s="91" t="s">
        <v>560</v>
      </c>
      <c r="AS31" s="122" t="s">
        <v>361</v>
      </c>
      <c r="AT31" s="89" t="s">
        <v>482</v>
      </c>
      <c r="AU31" s="120">
        <v>6</v>
      </c>
      <c r="AV31" s="81" t="s">
        <v>90</v>
      </c>
      <c r="AW31" s="116" t="s">
        <v>90</v>
      </c>
      <c r="AX31" s="39" t="s">
        <v>90</v>
      </c>
      <c r="AY31" s="39" t="s">
        <v>90</v>
      </c>
      <c r="AZ31" s="39" t="s">
        <v>90</v>
      </c>
      <c r="BA31" s="39" t="s">
        <v>90</v>
      </c>
      <c r="BB31" s="39" t="s">
        <v>90</v>
      </c>
      <c r="BC31" s="39" t="s">
        <v>90</v>
      </c>
      <c r="BD31" s="39" t="s">
        <v>89</v>
      </c>
      <c r="BE31" s="39" t="s">
        <v>90</v>
      </c>
      <c r="BF31" s="79" t="s">
        <v>90</v>
      </c>
      <c r="BG31" s="114" t="s">
        <v>89</v>
      </c>
      <c r="BH31" s="40" t="s">
        <v>89</v>
      </c>
      <c r="BI31" s="71" t="s">
        <v>89</v>
      </c>
      <c r="BJ31" s="110" t="s">
        <v>99</v>
      </c>
      <c r="BK31" s="41" t="s">
        <v>89</v>
      </c>
      <c r="BL31" s="41" t="s">
        <v>90</v>
      </c>
      <c r="BM31" s="41" t="s">
        <v>95</v>
      </c>
      <c r="BN31" s="41" t="s">
        <v>89</v>
      </c>
      <c r="BO31" s="69" t="s">
        <v>90</v>
      </c>
      <c r="BP31" s="108" t="s">
        <v>90</v>
      </c>
      <c r="BQ31" s="36" t="s">
        <v>90</v>
      </c>
      <c r="BR31" s="36" t="s">
        <v>90</v>
      </c>
      <c r="BS31" s="36" t="s">
        <v>89</v>
      </c>
      <c r="BT31" s="36" t="s">
        <v>90</v>
      </c>
      <c r="BU31" s="36" t="s">
        <v>90</v>
      </c>
      <c r="BV31" s="36" t="s">
        <v>90</v>
      </c>
      <c r="BW31" s="36" t="s">
        <v>90</v>
      </c>
      <c r="BX31" s="36" t="s">
        <v>89</v>
      </c>
      <c r="BY31" s="36" t="s">
        <v>89</v>
      </c>
      <c r="BZ31" s="36" t="s">
        <v>90</v>
      </c>
      <c r="CA31" s="91" t="s">
        <v>90</v>
      </c>
      <c r="CB31" s="139"/>
    </row>
    <row r="32" spans="2:80" s="27" customFormat="1" ht="12.75">
      <c r="B32" s="133"/>
      <c r="C32" s="105" t="s">
        <v>873</v>
      </c>
      <c r="D32" s="130" t="s">
        <v>380</v>
      </c>
      <c r="E32" s="35" t="s">
        <v>652</v>
      </c>
      <c r="F32" s="35" t="s">
        <v>367</v>
      </c>
      <c r="G32" s="35" t="s">
        <v>367</v>
      </c>
      <c r="H32" s="35" t="s">
        <v>708</v>
      </c>
      <c r="I32" s="102" t="s">
        <v>722</v>
      </c>
      <c r="J32" s="127" t="s">
        <v>696</v>
      </c>
      <c r="K32" s="58" t="s">
        <v>697</v>
      </c>
      <c r="L32" s="58">
        <v>63190100</v>
      </c>
      <c r="M32" s="58" t="s">
        <v>1033</v>
      </c>
      <c r="N32" s="58"/>
      <c r="O32" s="58"/>
      <c r="P32" s="58" t="s">
        <v>24</v>
      </c>
      <c r="Q32" s="99" t="s">
        <v>720</v>
      </c>
      <c r="R32" s="122" t="s">
        <v>594</v>
      </c>
      <c r="S32" s="37" t="s">
        <v>491</v>
      </c>
      <c r="T32" s="37">
        <v>2007</v>
      </c>
      <c r="U32" s="37" t="s">
        <v>91</v>
      </c>
      <c r="V32" s="96" t="s">
        <v>41</v>
      </c>
      <c r="W32" s="120" t="s">
        <v>352</v>
      </c>
      <c r="X32" s="38" t="s">
        <v>374</v>
      </c>
      <c r="Y32" s="38">
        <v>11</v>
      </c>
      <c r="Z32" s="38" t="s">
        <v>363</v>
      </c>
      <c r="AA32" s="81" t="s">
        <v>858</v>
      </c>
      <c r="AB32" s="116" t="s">
        <v>311</v>
      </c>
      <c r="AC32" s="39" t="s">
        <v>455</v>
      </c>
      <c r="AD32" s="39" t="s">
        <v>291</v>
      </c>
      <c r="AE32" s="39" t="s">
        <v>583</v>
      </c>
      <c r="AF32" s="39" t="s">
        <v>623</v>
      </c>
      <c r="AG32" s="79" t="s">
        <v>559</v>
      </c>
      <c r="AH32" s="114" t="s">
        <v>569</v>
      </c>
      <c r="AI32" s="71" t="s">
        <v>648</v>
      </c>
      <c r="AJ32" s="110" t="s">
        <v>594</v>
      </c>
      <c r="AK32" s="41" t="s">
        <v>381</v>
      </c>
      <c r="AL32" s="41" t="s">
        <v>355</v>
      </c>
      <c r="AM32" s="41" t="s">
        <v>559</v>
      </c>
      <c r="AN32" s="41" t="s">
        <v>559</v>
      </c>
      <c r="AO32" s="41" t="s">
        <v>564</v>
      </c>
      <c r="AP32" s="69" t="s">
        <v>559</v>
      </c>
      <c r="AQ32" s="108" t="s">
        <v>560</v>
      </c>
      <c r="AR32" s="91" t="s">
        <v>560</v>
      </c>
      <c r="AS32" s="122" t="s">
        <v>361</v>
      </c>
      <c r="AT32" s="89" t="s">
        <v>482</v>
      </c>
      <c r="AU32" s="120" t="s">
        <v>559</v>
      </c>
      <c r="AV32" s="81" t="s">
        <v>326</v>
      </c>
      <c r="AW32" s="116" t="s">
        <v>326</v>
      </c>
      <c r="AX32" s="39" t="s">
        <v>326</v>
      </c>
      <c r="AY32" s="39" t="s">
        <v>326</v>
      </c>
      <c r="AZ32" s="39" t="s">
        <v>326</v>
      </c>
      <c r="BA32" s="39" t="s">
        <v>326</v>
      </c>
      <c r="BB32" s="39" t="s">
        <v>326</v>
      </c>
      <c r="BC32" s="39" t="s">
        <v>326</v>
      </c>
      <c r="BD32" s="39" t="s">
        <v>326</v>
      </c>
      <c r="BE32" s="39" t="s">
        <v>326</v>
      </c>
      <c r="BF32" s="79" t="s">
        <v>326</v>
      </c>
      <c r="BG32" s="114" t="s">
        <v>326</v>
      </c>
      <c r="BH32" s="40" t="s">
        <v>326</v>
      </c>
      <c r="BI32" s="71" t="s">
        <v>326</v>
      </c>
      <c r="BJ32" s="110" t="s">
        <v>99</v>
      </c>
      <c r="BK32" s="41" t="s">
        <v>89</v>
      </c>
      <c r="BL32" s="41" t="s">
        <v>326</v>
      </c>
      <c r="BM32" s="41" t="s">
        <v>559</v>
      </c>
      <c r="BN32" s="41" t="s">
        <v>326</v>
      </c>
      <c r="BO32" s="69" t="s">
        <v>326</v>
      </c>
      <c r="BP32" s="108" t="s">
        <v>326</v>
      </c>
      <c r="BQ32" s="36" t="s">
        <v>326</v>
      </c>
      <c r="BR32" s="36" t="s">
        <v>326</v>
      </c>
      <c r="BS32" s="36" t="s">
        <v>326</v>
      </c>
      <c r="BT32" s="36" t="s">
        <v>326</v>
      </c>
      <c r="BU32" s="36" t="s">
        <v>326</v>
      </c>
      <c r="BV32" s="36" t="s">
        <v>326</v>
      </c>
      <c r="BW32" s="36" t="s">
        <v>326</v>
      </c>
      <c r="BX32" s="36" t="s">
        <v>326</v>
      </c>
      <c r="BY32" s="36" t="s">
        <v>326</v>
      </c>
      <c r="BZ32" s="36" t="s">
        <v>326</v>
      </c>
      <c r="CA32" s="91" t="s">
        <v>326</v>
      </c>
      <c r="CB32" s="139"/>
    </row>
    <row r="33" spans="2:80" s="27" customFormat="1" ht="12.75">
      <c r="B33" s="133"/>
      <c r="C33" s="105" t="s">
        <v>874</v>
      </c>
      <c r="D33" s="130" t="s">
        <v>382</v>
      </c>
      <c r="E33" s="35" t="s">
        <v>652</v>
      </c>
      <c r="F33" s="35" t="s">
        <v>367</v>
      </c>
      <c r="G33" s="35" t="s">
        <v>367</v>
      </c>
      <c r="H33" s="35" t="s">
        <v>715</v>
      </c>
      <c r="I33" s="102" t="s">
        <v>723</v>
      </c>
      <c r="J33" s="127" t="s">
        <v>696</v>
      </c>
      <c r="K33" s="58" t="s">
        <v>697</v>
      </c>
      <c r="L33" s="58">
        <v>63190100</v>
      </c>
      <c r="M33" s="58" t="s">
        <v>1033</v>
      </c>
      <c r="N33" s="58"/>
      <c r="O33" s="58"/>
      <c r="P33" s="58" t="s">
        <v>24</v>
      </c>
      <c r="Q33" s="99" t="s">
        <v>720</v>
      </c>
      <c r="R33" s="122" t="s">
        <v>594</v>
      </c>
      <c r="S33" s="37" t="s">
        <v>491</v>
      </c>
      <c r="T33" s="37">
        <v>2007</v>
      </c>
      <c r="U33" s="37" t="s">
        <v>91</v>
      </c>
      <c r="V33" s="96" t="s">
        <v>41</v>
      </c>
      <c r="W33" s="120" t="s">
        <v>352</v>
      </c>
      <c r="X33" s="38" t="s">
        <v>374</v>
      </c>
      <c r="Y33" s="38">
        <v>11</v>
      </c>
      <c r="Z33" s="38" t="s">
        <v>353</v>
      </c>
      <c r="AA33" s="81" t="s">
        <v>858</v>
      </c>
      <c r="AB33" s="116" t="s">
        <v>311</v>
      </c>
      <c r="AC33" s="39" t="s">
        <v>455</v>
      </c>
      <c r="AD33" s="39" t="s">
        <v>484</v>
      </c>
      <c r="AE33" s="39" t="s">
        <v>383</v>
      </c>
      <c r="AF33" s="39" t="s">
        <v>358</v>
      </c>
      <c r="AG33" s="79" t="s">
        <v>985</v>
      </c>
      <c r="AH33" s="114" t="s">
        <v>569</v>
      </c>
      <c r="AI33" s="71" t="s">
        <v>648</v>
      </c>
      <c r="AJ33" s="110" t="s">
        <v>594</v>
      </c>
      <c r="AK33" s="41" t="s">
        <v>371</v>
      </c>
      <c r="AL33" s="41" t="s">
        <v>355</v>
      </c>
      <c r="AM33" s="41" t="s">
        <v>559</v>
      </c>
      <c r="AN33" s="41" t="s">
        <v>292</v>
      </c>
      <c r="AO33" s="41" t="s">
        <v>564</v>
      </c>
      <c r="AP33" s="69" t="s">
        <v>559</v>
      </c>
      <c r="AQ33" s="108" t="s">
        <v>560</v>
      </c>
      <c r="AR33" s="91" t="s">
        <v>560</v>
      </c>
      <c r="AS33" s="122" t="s">
        <v>361</v>
      </c>
      <c r="AT33" s="89" t="s">
        <v>482</v>
      </c>
      <c r="AU33" s="120">
        <v>6</v>
      </c>
      <c r="AV33" s="81" t="s">
        <v>90</v>
      </c>
      <c r="AW33" s="116" t="s">
        <v>90</v>
      </c>
      <c r="AX33" s="39" t="s">
        <v>90</v>
      </c>
      <c r="AY33" s="39" t="s">
        <v>90</v>
      </c>
      <c r="AZ33" s="39" t="s">
        <v>90</v>
      </c>
      <c r="BA33" s="39" t="s">
        <v>90</v>
      </c>
      <c r="BB33" s="39" t="s">
        <v>89</v>
      </c>
      <c r="BC33" s="39" t="s">
        <v>90</v>
      </c>
      <c r="BD33" s="39" t="s">
        <v>89</v>
      </c>
      <c r="BE33" s="39" t="s">
        <v>90</v>
      </c>
      <c r="BF33" s="79" t="s">
        <v>90</v>
      </c>
      <c r="BG33" s="114" t="s">
        <v>89</v>
      </c>
      <c r="BH33" s="40" t="s">
        <v>89</v>
      </c>
      <c r="BI33" s="71" t="s">
        <v>89</v>
      </c>
      <c r="BJ33" s="110" t="s">
        <v>99</v>
      </c>
      <c r="BK33" s="41" t="s">
        <v>89</v>
      </c>
      <c r="BL33" s="41" t="s">
        <v>90</v>
      </c>
      <c r="BM33" s="41" t="s">
        <v>95</v>
      </c>
      <c r="BN33" s="41" t="s">
        <v>89</v>
      </c>
      <c r="BO33" s="69" t="s">
        <v>90</v>
      </c>
      <c r="BP33" s="108" t="s">
        <v>90</v>
      </c>
      <c r="BQ33" s="36" t="s">
        <v>90</v>
      </c>
      <c r="BR33" s="36" t="s">
        <v>90</v>
      </c>
      <c r="BS33" s="36" t="s">
        <v>89</v>
      </c>
      <c r="BT33" s="36" t="s">
        <v>90</v>
      </c>
      <c r="BU33" s="36" t="s">
        <v>90</v>
      </c>
      <c r="BV33" s="36" t="s">
        <v>90</v>
      </c>
      <c r="BW33" s="36" t="s">
        <v>90</v>
      </c>
      <c r="BX33" s="36" t="s">
        <v>89</v>
      </c>
      <c r="BY33" s="36" t="s">
        <v>89</v>
      </c>
      <c r="BZ33" s="36" t="s">
        <v>90</v>
      </c>
      <c r="CA33" s="91" t="s">
        <v>90</v>
      </c>
      <c r="CB33" s="139"/>
    </row>
    <row r="34" spans="2:80" s="27" customFormat="1" ht="12.75">
      <c r="B34" s="133"/>
      <c r="C34" s="105" t="s">
        <v>875</v>
      </c>
      <c r="D34" s="130" t="s">
        <v>384</v>
      </c>
      <c r="E34" s="35" t="s">
        <v>652</v>
      </c>
      <c r="F34" s="35" t="s">
        <v>367</v>
      </c>
      <c r="G34" s="35" t="s">
        <v>367</v>
      </c>
      <c r="H34" s="35" t="s">
        <v>717</v>
      </c>
      <c r="I34" s="102" t="s">
        <v>724</v>
      </c>
      <c r="J34" s="127" t="s">
        <v>696</v>
      </c>
      <c r="K34" s="58" t="s">
        <v>697</v>
      </c>
      <c r="L34" s="58">
        <v>63190100</v>
      </c>
      <c r="M34" s="58" t="s">
        <v>1033</v>
      </c>
      <c r="N34" s="58"/>
      <c r="O34" s="58"/>
      <c r="P34" s="58" t="s">
        <v>24</v>
      </c>
      <c r="Q34" s="99" t="s">
        <v>720</v>
      </c>
      <c r="R34" s="122" t="s">
        <v>594</v>
      </c>
      <c r="S34" s="37" t="s">
        <v>491</v>
      </c>
      <c r="T34" s="37">
        <v>2007</v>
      </c>
      <c r="U34" s="37" t="s">
        <v>91</v>
      </c>
      <c r="V34" s="96" t="s">
        <v>41</v>
      </c>
      <c r="W34" s="120" t="s">
        <v>656</v>
      </c>
      <c r="X34" s="38" t="s">
        <v>377</v>
      </c>
      <c r="Y34" s="38">
        <v>10.2</v>
      </c>
      <c r="Z34" s="38" t="s">
        <v>658</v>
      </c>
      <c r="AA34" s="81" t="s">
        <v>858</v>
      </c>
      <c r="AB34" s="116" t="s">
        <v>378</v>
      </c>
      <c r="AC34" s="39" t="s">
        <v>469</v>
      </c>
      <c r="AD34" s="39" t="s">
        <v>632</v>
      </c>
      <c r="AE34" s="39" t="s">
        <v>568</v>
      </c>
      <c r="AF34" s="39" t="s">
        <v>273</v>
      </c>
      <c r="AG34" s="79" t="s">
        <v>559</v>
      </c>
      <c r="AH34" s="114" t="s">
        <v>327</v>
      </c>
      <c r="AI34" s="71" t="s">
        <v>648</v>
      </c>
      <c r="AJ34" s="110" t="s">
        <v>594</v>
      </c>
      <c r="AK34" s="41" t="s">
        <v>385</v>
      </c>
      <c r="AL34" s="41" t="s">
        <v>355</v>
      </c>
      <c r="AM34" s="41" t="s">
        <v>559</v>
      </c>
      <c r="AN34" s="41" t="s">
        <v>313</v>
      </c>
      <c r="AO34" s="41" t="s">
        <v>564</v>
      </c>
      <c r="AP34" s="69" t="s">
        <v>559</v>
      </c>
      <c r="AQ34" s="108" t="s">
        <v>560</v>
      </c>
      <c r="AR34" s="91" t="s">
        <v>560</v>
      </c>
      <c r="AS34" s="122" t="s">
        <v>361</v>
      </c>
      <c r="AT34" s="89" t="s">
        <v>482</v>
      </c>
      <c r="AU34" s="120">
        <v>6</v>
      </c>
      <c r="AV34" s="81" t="s">
        <v>90</v>
      </c>
      <c r="AW34" s="116" t="s">
        <v>90</v>
      </c>
      <c r="AX34" s="39" t="s">
        <v>90</v>
      </c>
      <c r="AY34" s="39" t="s">
        <v>90</v>
      </c>
      <c r="AZ34" s="39" t="s">
        <v>90</v>
      </c>
      <c r="BA34" s="39" t="s">
        <v>90</v>
      </c>
      <c r="BB34" s="39" t="s">
        <v>90</v>
      </c>
      <c r="BC34" s="39" t="s">
        <v>90</v>
      </c>
      <c r="BD34" s="39" t="s">
        <v>89</v>
      </c>
      <c r="BE34" s="39" t="s">
        <v>90</v>
      </c>
      <c r="BF34" s="79" t="s">
        <v>90</v>
      </c>
      <c r="BG34" s="114" t="s">
        <v>89</v>
      </c>
      <c r="BH34" s="40" t="s">
        <v>89</v>
      </c>
      <c r="BI34" s="71" t="s">
        <v>89</v>
      </c>
      <c r="BJ34" s="110" t="s">
        <v>99</v>
      </c>
      <c r="BK34" s="41" t="s">
        <v>89</v>
      </c>
      <c r="BL34" s="41" t="s">
        <v>90</v>
      </c>
      <c r="BM34" s="41" t="s">
        <v>95</v>
      </c>
      <c r="BN34" s="41" t="s">
        <v>89</v>
      </c>
      <c r="BO34" s="69" t="s">
        <v>90</v>
      </c>
      <c r="BP34" s="108" t="s">
        <v>90</v>
      </c>
      <c r="BQ34" s="36" t="s">
        <v>90</v>
      </c>
      <c r="BR34" s="36" t="s">
        <v>90</v>
      </c>
      <c r="BS34" s="36" t="s">
        <v>89</v>
      </c>
      <c r="BT34" s="36" t="s">
        <v>90</v>
      </c>
      <c r="BU34" s="36" t="s">
        <v>90</v>
      </c>
      <c r="BV34" s="36" t="s">
        <v>90</v>
      </c>
      <c r="BW34" s="36" t="s">
        <v>90</v>
      </c>
      <c r="BX34" s="36" t="s">
        <v>89</v>
      </c>
      <c r="BY34" s="36" t="s">
        <v>89</v>
      </c>
      <c r="BZ34" s="36" t="s">
        <v>90</v>
      </c>
      <c r="CA34" s="91" t="s">
        <v>90</v>
      </c>
      <c r="CB34" s="139"/>
    </row>
    <row r="35" spans="2:80" s="27" customFormat="1" ht="12.75">
      <c r="B35" s="132" t="s">
        <v>725</v>
      </c>
      <c r="C35" s="104" t="s">
        <v>876</v>
      </c>
      <c r="D35" s="131" t="s">
        <v>387</v>
      </c>
      <c r="E35" s="42" t="s">
        <v>652</v>
      </c>
      <c r="F35" s="42" t="s">
        <v>386</v>
      </c>
      <c r="G35" s="42" t="s">
        <v>386</v>
      </c>
      <c r="H35" s="42" t="s">
        <v>711</v>
      </c>
      <c r="I35" s="101" t="s">
        <v>726</v>
      </c>
      <c r="J35" s="128" t="s">
        <v>696</v>
      </c>
      <c r="K35" s="57" t="s">
        <v>697</v>
      </c>
      <c r="L35" s="57">
        <v>63190100</v>
      </c>
      <c r="M35" s="57" t="s">
        <v>1027</v>
      </c>
      <c r="N35" s="57"/>
      <c r="O35" s="57"/>
      <c r="P35" s="57" t="s">
        <v>25</v>
      </c>
      <c r="Q35" s="98" t="s">
        <v>727</v>
      </c>
      <c r="R35" s="123" t="s">
        <v>490</v>
      </c>
      <c r="S35" s="44" t="s">
        <v>491</v>
      </c>
      <c r="T35" s="44">
        <v>2013</v>
      </c>
      <c r="U35" s="44" t="s">
        <v>91</v>
      </c>
      <c r="V35" s="95" t="s">
        <v>42</v>
      </c>
      <c r="W35" s="121" t="s">
        <v>388</v>
      </c>
      <c r="X35" s="45" t="s">
        <v>389</v>
      </c>
      <c r="Y35" s="45" t="s">
        <v>559</v>
      </c>
      <c r="Z35" s="45" t="s">
        <v>559</v>
      </c>
      <c r="AA35" s="80" t="s">
        <v>858</v>
      </c>
      <c r="AB35" s="117" t="s">
        <v>390</v>
      </c>
      <c r="AC35" s="46" t="s">
        <v>312</v>
      </c>
      <c r="AD35" s="46" t="s">
        <v>281</v>
      </c>
      <c r="AE35" s="46" t="s">
        <v>391</v>
      </c>
      <c r="AF35" s="46" t="s">
        <v>392</v>
      </c>
      <c r="AG35" s="78" t="s">
        <v>982</v>
      </c>
      <c r="AH35" s="115" t="s">
        <v>476</v>
      </c>
      <c r="AI35" s="70" t="s">
        <v>648</v>
      </c>
      <c r="AJ35" s="111" t="s">
        <v>566</v>
      </c>
      <c r="AK35" s="48" t="s">
        <v>393</v>
      </c>
      <c r="AL35" s="48" t="s">
        <v>394</v>
      </c>
      <c r="AM35" s="48" t="s">
        <v>559</v>
      </c>
      <c r="AN35" s="48" t="s">
        <v>313</v>
      </c>
      <c r="AO35" s="48" t="s">
        <v>558</v>
      </c>
      <c r="AP35" s="68" t="s">
        <v>559</v>
      </c>
      <c r="AQ35" s="109" t="s">
        <v>560</v>
      </c>
      <c r="AR35" s="90" t="s">
        <v>560</v>
      </c>
      <c r="AS35" s="123" t="s">
        <v>395</v>
      </c>
      <c r="AT35" s="88" t="s">
        <v>396</v>
      </c>
      <c r="AU35" s="121">
        <v>6</v>
      </c>
      <c r="AV35" s="80" t="s">
        <v>90</v>
      </c>
      <c r="AW35" s="117" t="s">
        <v>90</v>
      </c>
      <c r="AX35" s="46" t="s">
        <v>90</v>
      </c>
      <c r="AY35" s="46" t="s">
        <v>90</v>
      </c>
      <c r="AZ35" s="46" t="s">
        <v>90</v>
      </c>
      <c r="BA35" s="46" t="s">
        <v>90</v>
      </c>
      <c r="BB35" s="46" t="s">
        <v>90</v>
      </c>
      <c r="BC35" s="46" t="s">
        <v>90</v>
      </c>
      <c r="BD35" s="46" t="s">
        <v>90</v>
      </c>
      <c r="BE35" s="46" t="s">
        <v>90</v>
      </c>
      <c r="BF35" s="78" t="s">
        <v>90</v>
      </c>
      <c r="BG35" s="115" t="s">
        <v>90</v>
      </c>
      <c r="BH35" s="47" t="s">
        <v>90</v>
      </c>
      <c r="BI35" s="70" t="s">
        <v>90</v>
      </c>
      <c r="BJ35" s="111" t="s">
        <v>97</v>
      </c>
      <c r="BK35" s="48" t="s">
        <v>89</v>
      </c>
      <c r="BL35" s="48" t="s">
        <v>90</v>
      </c>
      <c r="BM35" s="48" t="s">
        <v>92</v>
      </c>
      <c r="BN35" s="48" t="s">
        <v>90</v>
      </c>
      <c r="BO35" s="68" t="s">
        <v>90</v>
      </c>
      <c r="BP35" s="109" t="s">
        <v>90</v>
      </c>
      <c r="BQ35" s="43" t="s">
        <v>90</v>
      </c>
      <c r="BR35" s="43" t="s">
        <v>90</v>
      </c>
      <c r="BS35" s="43" t="s">
        <v>90</v>
      </c>
      <c r="BT35" s="43" t="s">
        <v>90</v>
      </c>
      <c r="BU35" s="43" t="s">
        <v>90</v>
      </c>
      <c r="BV35" s="43" t="s">
        <v>90</v>
      </c>
      <c r="BW35" s="43" t="s">
        <v>90</v>
      </c>
      <c r="BX35" s="43" t="s">
        <v>89</v>
      </c>
      <c r="BY35" s="43" t="s">
        <v>90</v>
      </c>
      <c r="BZ35" s="43" t="s">
        <v>90</v>
      </c>
      <c r="CA35" s="90" t="s">
        <v>90</v>
      </c>
      <c r="CB35" s="139"/>
    </row>
    <row r="36" spans="2:80" s="27" customFormat="1" ht="12.75">
      <c r="B36" s="133"/>
      <c r="C36" s="105" t="s">
        <v>877</v>
      </c>
      <c r="D36" s="130" t="s">
        <v>397</v>
      </c>
      <c r="E36" s="35" t="s">
        <v>652</v>
      </c>
      <c r="F36" s="35" t="s">
        <v>386</v>
      </c>
      <c r="G36" s="35" t="s">
        <v>386</v>
      </c>
      <c r="H36" s="35" t="s">
        <v>728</v>
      </c>
      <c r="I36" s="102" t="s">
        <v>729</v>
      </c>
      <c r="J36" s="127" t="s">
        <v>696</v>
      </c>
      <c r="K36" s="58" t="s">
        <v>697</v>
      </c>
      <c r="L36" s="58">
        <v>63190100</v>
      </c>
      <c r="M36" s="58" t="s">
        <v>1027</v>
      </c>
      <c r="N36" s="58"/>
      <c r="O36" s="58"/>
      <c r="P36" s="58" t="s">
        <v>25</v>
      </c>
      <c r="Q36" s="99" t="s">
        <v>727</v>
      </c>
      <c r="R36" s="122" t="s">
        <v>490</v>
      </c>
      <c r="S36" s="37" t="s">
        <v>491</v>
      </c>
      <c r="T36" s="37">
        <v>2013</v>
      </c>
      <c r="U36" s="37" t="s">
        <v>91</v>
      </c>
      <c r="V36" s="96" t="s">
        <v>42</v>
      </c>
      <c r="W36" s="120" t="s">
        <v>388</v>
      </c>
      <c r="X36" s="38" t="s">
        <v>389</v>
      </c>
      <c r="Y36" s="38">
        <v>10</v>
      </c>
      <c r="Z36" s="38" t="s">
        <v>398</v>
      </c>
      <c r="AA36" s="81" t="s">
        <v>858</v>
      </c>
      <c r="AB36" s="116" t="s">
        <v>289</v>
      </c>
      <c r="AC36" s="39" t="s">
        <v>477</v>
      </c>
      <c r="AD36" s="39" t="s">
        <v>286</v>
      </c>
      <c r="AE36" s="39" t="s">
        <v>568</v>
      </c>
      <c r="AF36" s="39" t="s">
        <v>399</v>
      </c>
      <c r="AG36" s="79" t="s">
        <v>972</v>
      </c>
      <c r="AH36" s="114" t="s">
        <v>476</v>
      </c>
      <c r="AI36" s="71" t="s">
        <v>648</v>
      </c>
      <c r="AJ36" s="110" t="s">
        <v>566</v>
      </c>
      <c r="AK36" s="41" t="s">
        <v>393</v>
      </c>
      <c r="AL36" s="41" t="s">
        <v>394</v>
      </c>
      <c r="AM36" s="41" t="s">
        <v>559</v>
      </c>
      <c r="AN36" s="41" t="s">
        <v>313</v>
      </c>
      <c r="AO36" s="41" t="s">
        <v>558</v>
      </c>
      <c r="AP36" s="69" t="s">
        <v>559</v>
      </c>
      <c r="AQ36" s="108" t="s">
        <v>560</v>
      </c>
      <c r="AR36" s="91" t="s">
        <v>560</v>
      </c>
      <c r="AS36" s="122" t="s">
        <v>395</v>
      </c>
      <c r="AT36" s="89" t="s">
        <v>396</v>
      </c>
      <c r="AU36" s="120">
        <v>6</v>
      </c>
      <c r="AV36" s="81" t="s">
        <v>90</v>
      </c>
      <c r="AW36" s="116" t="s">
        <v>90</v>
      </c>
      <c r="AX36" s="39" t="s">
        <v>90</v>
      </c>
      <c r="AY36" s="39" t="s">
        <v>90</v>
      </c>
      <c r="AZ36" s="39" t="s">
        <v>90</v>
      </c>
      <c r="BA36" s="39" t="s">
        <v>90</v>
      </c>
      <c r="BB36" s="39" t="s">
        <v>90</v>
      </c>
      <c r="BC36" s="39" t="s">
        <v>90</v>
      </c>
      <c r="BD36" s="39" t="s">
        <v>89</v>
      </c>
      <c r="BE36" s="39" t="s">
        <v>90</v>
      </c>
      <c r="BF36" s="79" t="s">
        <v>90</v>
      </c>
      <c r="BG36" s="114" t="s">
        <v>90</v>
      </c>
      <c r="BH36" s="40" t="s">
        <v>90</v>
      </c>
      <c r="BI36" s="71" t="s">
        <v>90</v>
      </c>
      <c r="BJ36" s="110" t="s">
        <v>97</v>
      </c>
      <c r="BK36" s="41" t="s">
        <v>89</v>
      </c>
      <c r="BL36" s="41" t="s">
        <v>90</v>
      </c>
      <c r="BM36" s="41" t="s">
        <v>92</v>
      </c>
      <c r="BN36" s="41" t="s">
        <v>90</v>
      </c>
      <c r="BO36" s="69" t="s">
        <v>90</v>
      </c>
      <c r="BP36" s="108" t="s">
        <v>90</v>
      </c>
      <c r="BQ36" s="36" t="s">
        <v>90</v>
      </c>
      <c r="BR36" s="36" t="s">
        <v>90</v>
      </c>
      <c r="BS36" s="36" t="s">
        <v>90</v>
      </c>
      <c r="BT36" s="36" t="s">
        <v>90</v>
      </c>
      <c r="BU36" s="36" t="s">
        <v>90</v>
      </c>
      <c r="BV36" s="36" t="s">
        <v>90</v>
      </c>
      <c r="BW36" s="36" t="s">
        <v>90</v>
      </c>
      <c r="BX36" s="36" t="s">
        <v>89</v>
      </c>
      <c r="BY36" s="36" t="s">
        <v>90</v>
      </c>
      <c r="BZ36" s="36" t="s">
        <v>90</v>
      </c>
      <c r="CA36" s="91" t="s">
        <v>90</v>
      </c>
      <c r="CB36" s="139"/>
    </row>
    <row r="37" spans="2:80" s="27" customFormat="1" ht="12.75">
      <c r="B37" s="133"/>
      <c r="C37" s="105" t="s">
        <v>878</v>
      </c>
      <c r="D37" s="130" t="s">
        <v>400</v>
      </c>
      <c r="E37" s="35" t="s">
        <v>652</v>
      </c>
      <c r="F37" s="35" t="s">
        <v>386</v>
      </c>
      <c r="G37" s="35" t="s">
        <v>386</v>
      </c>
      <c r="H37" s="35" t="s">
        <v>717</v>
      </c>
      <c r="I37" s="102" t="s">
        <v>730</v>
      </c>
      <c r="J37" s="127" t="s">
        <v>696</v>
      </c>
      <c r="K37" s="58" t="s">
        <v>697</v>
      </c>
      <c r="L37" s="58">
        <v>63190100</v>
      </c>
      <c r="M37" s="58" t="s">
        <v>1027</v>
      </c>
      <c r="N37" s="58"/>
      <c r="O37" s="58"/>
      <c r="P37" s="58" t="s">
        <v>25</v>
      </c>
      <c r="Q37" s="99" t="s">
        <v>727</v>
      </c>
      <c r="R37" s="122" t="s">
        <v>490</v>
      </c>
      <c r="S37" s="37" t="s">
        <v>491</v>
      </c>
      <c r="T37" s="37">
        <v>2013</v>
      </c>
      <c r="U37" s="37" t="s">
        <v>91</v>
      </c>
      <c r="V37" s="96" t="s">
        <v>42</v>
      </c>
      <c r="W37" s="120" t="s">
        <v>656</v>
      </c>
      <c r="X37" s="38" t="s">
        <v>401</v>
      </c>
      <c r="Y37" s="38">
        <v>10.2</v>
      </c>
      <c r="Z37" s="38" t="s">
        <v>347</v>
      </c>
      <c r="AA37" s="81" t="s">
        <v>858</v>
      </c>
      <c r="AB37" s="116" t="s">
        <v>378</v>
      </c>
      <c r="AC37" s="39" t="s">
        <v>469</v>
      </c>
      <c r="AD37" s="39" t="s">
        <v>470</v>
      </c>
      <c r="AE37" s="39" t="s">
        <v>568</v>
      </c>
      <c r="AF37" s="39" t="s">
        <v>602</v>
      </c>
      <c r="AG37" s="79" t="s">
        <v>963</v>
      </c>
      <c r="AH37" s="114" t="s">
        <v>476</v>
      </c>
      <c r="AI37" s="71" t="s">
        <v>648</v>
      </c>
      <c r="AJ37" s="110" t="s">
        <v>566</v>
      </c>
      <c r="AK37" s="41" t="s">
        <v>393</v>
      </c>
      <c r="AL37" s="41" t="s">
        <v>394</v>
      </c>
      <c r="AM37" s="41" t="s">
        <v>559</v>
      </c>
      <c r="AN37" s="41" t="s">
        <v>559</v>
      </c>
      <c r="AO37" s="41" t="s">
        <v>558</v>
      </c>
      <c r="AP37" s="69" t="s">
        <v>559</v>
      </c>
      <c r="AQ37" s="108" t="s">
        <v>560</v>
      </c>
      <c r="AR37" s="91" t="s">
        <v>560</v>
      </c>
      <c r="AS37" s="122" t="s">
        <v>395</v>
      </c>
      <c r="AT37" s="89" t="s">
        <v>396</v>
      </c>
      <c r="AU37" s="120">
        <v>6</v>
      </c>
      <c r="AV37" s="81" t="s">
        <v>90</v>
      </c>
      <c r="AW37" s="116" t="s">
        <v>90</v>
      </c>
      <c r="AX37" s="39" t="s">
        <v>90</v>
      </c>
      <c r="AY37" s="39" t="s">
        <v>90</v>
      </c>
      <c r="AZ37" s="39" t="s">
        <v>90</v>
      </c>
      <c r="BA37" s="39" t="s">
        <v>90</v>
      </c>
      <c r="BB37" s="39" t="s">
        <v>90</v>
      </c>
      <c r="BC37" s="39" t="s">
        <v>90</v>
      </c>
      <c r="BD37" s="39" t="s">
        <v>90</v>
      </c>
      <c r="BE37" s="39" t="s">
        <v>90</v>
      </c>
      <c r="BF37" s="79" t="s">
        <v>90</v>
      </c>
      <c r="BG37" s="114" t="s">
        <v>90</v>
      </c>
      <c r="BH37" s="40" t="s">
        <v>90</v>
      </c>
      <c r="BI37" s="71" t="s">
        <v>90</v>
      </c>
      <c r="BJ37" s="110" t="s">
        <v>97</v>
      </c>
      <c r="BK37" s="41" t="s">
        <v>89</v>
      </c>
      <c r="BL37" s="41" t="s">
        <v>90</v>
      </c>
      <c r="BM37" s="41" t="s">
        <v>92</v>
      </c>
      <c r="BN37" s="41" t="s">
        <v>90</v>
      </c>
      <c r="BO37" s="69" t="s">
        <v>90</v>
      </c>
      <c r="BP37" s="108" t="s">
        <v>90</v>
      </c>
      <c r="BQ37" s="36" t="s">
        <v>90</v>
      </c>
      <c r="BR37" s="36" t="s">
        <v>90</v>
      </c>
      <c r="BS37" s="36" t="s">
        <v>90</v>
      </c>
      <c r="BT37" s="36" t="s">
        <v>90</v>
      </c>
      <c r="BU37" s="36" t="s">
        <v>90</v>
      </c>
      <c r="BV37" s="36" t="s">
        <v>90</v>
      </c>
      <c r="BW37" s="36" t="s">
        <v>90</v>
      </c>
      <c r="BX37" s="36" t="s">
        <v>89</v>
      </c>
      <c r="BY37" s="36" t="s">
        <v>90</v>
      </c>
      <c r="BZ37" s="36" t="s">
        <v>90</v>
      </c>
      <c r="CA37" s="91" t="s">
        <v>90</v>
      </c>
      <c r="CB37" s="139"/>
    </row>
    <row r="38" spans="2:80" s="27" customFormat="1" ht="12.75">
      <c r="B38" s="134" t="s">
        <v>731</v>
      </c>
      <c r="C38" s="106" t="s">
        <v>879</v>
      </c>
      <c r="D38" s="3" t="s">
        <v>102</v>
      </c>
      <c r="E38" s="4" t="s">
        <v>652</v>
      </c>
      <c r="F38" s="4" t="s">
        <v>386</v>
      </c>
      <c r="G38" s="4" t="s">
        <v>386</v>
      </c>
      <c r="H38" s="4" t="s">
        <v>732</v>
      </c>
      <c r="I38" s="103" t="s">
        <v>91</v>
      </c>
      <c r="J38" s="129" t="s">
        <v>696</v>
      </c>
      <c r="K38" s="59" t="s">
        <v>697</v>
      </c>
      <c r="L38" s="59">
        <v>63190100</v>
      </c>
      <c r="M38" s="59" t="s">
        <v>1030</v>
      </c>
      <c r="N38" s="59" t="s">
        <v>26</v>
      </c>
      <c r="O38" s="59" t="s">
        <v>733</v>
      </c>
      <c r="P38" s="59"/>
      <c r="Q38" s="100"/>
      <c r="R38" s="13" t="s">
        <v>490</v>
      </c>
      <c r="S38" s="14" t="s">
        <v>491</v>
      </c>
      <c r="T38" s="14">
        <v>2016</v>
      </c>
      <c r="U38" s="14" t="s">
        <v>91</v>
      </c>
      <c r="V38" s="97" t="s">
        <v>32</v>
      </c>
      <c r="W38" s="16" t="s">
        <v>258</v>
      </c>
      <c r="X38" s="25" t="s">
        <v>431</v>
      </c>
      <c r="Y38" s="25">
        <v>11</v>
      </c>
      <c r="Z38" s="25" t="s">
        <v>559</v>
      </c>
      <c r="AA38" s="17" t="s">
        <v>858</v>
      </c>
      <c r="AB38" s="18" t="s">
        <v>390</v>
      </c>
      <c r="AC38" s="19" t="s">
        <v>650</v>
      </c>
      <c r="AD38" s="19" t="s">
        <v>278</v>
      </c>
      <c r="AE38" s="19" t="s">
        <v>391</v>
      </c>
      <c r="AF38" s="19" t="s">
        <v>277</v>
      </c>
      <c r="AG38" s="20" t="s">
        <v>965</v>
      </c>
      <c r="AH38" s="21" t="s">
        <v>322</v>
      </c>
      <c r="AI38" s="22" t="s">
        <v>648</v>
      </c>
      <c r="AJ38" s="23" t="s">
        <v>566</v>
      </c>
      <c r="AK38" s="28" t="s">
        <v>393</v>
      </c>
      <c r="AL38" s="28" t="s">
        <v>394</v>
      </c>
      <c r="AM38" s="28" t="s">
        <v>559</v>
      </c>
      <c r="AN38" s="28" t="s">
        <v>307</v>
      </c>
      <c r="AO38" s="28" t="s">
        <v>558</v>
      </c>
      <c r="AP38" s="24" t="s">
        <v>611</v>
      </c>
      <c r="AQ38" s="10" t="s">
        <v>560</v>
      </c>
      <c r="AR38" s="12" t="s">
        <v>560</v>
      </c>
      <c r="AS38" s="13" t="s">
        <v>622</v>
      </c>
      <c r="AT38" s="15" t="s">
        <v>622</v>
      </c>
      <c r="AU38" s="16" t="s">
        <v>559</v>
      </c>
      <c r="AV38" s="17" t="s">
        <v>90</v>
      </c>
      <c r="AW38" s="18" t="s">
        <v>90</v>
      </c>
      <c r="AX38" s="19" t="s">
        <v>90</v>
      </c>
      <c r="AY38" s="19" t="s">
        <v>90</v>
      </c>
      <c r="AZ38" s="19" t="s">
        <v>90</v>
      </c>
      <c r="BA38" s="19" t="s">
        <v>90</v>
      </c>
      <c r="BB38" s="19" t="s">
        <v>90</v>
      </c>
      <c r="BC38" s="19" t="s">
        <v>90</v>
      </c>
      <c r="BD38" s="19" t="s">
        <v>90</v>
      </c>
      <c r="BE38" s="19" t="s">
        <v>90</v>
      </c>
      <c r="BF38" s="20" t="s">
        <v>90</v>
      </c>
      <c r="BG38" s="21" t="s">
        <v>90</v>
      </c>
      <c r="BH38" s="26" t="s">
        <v>90</v>
      </c>
      <c r="BI38" s="22" t="s">
        <v>90</v>
      </c>
      <c r="BJ38" s="23" t="s">
        <v>98</v>
      </c>
      <c r="BK38" s="28" t="s">
        <v>98</v>
      </c>
      <c r="BL38" s="28" t="s">
        <v>90</v>
      </c>
      <c r="BM38" s="28" t="s">
        <v>95</v>
      </c>
      <c r="BN38" s="28" t="s">
        <v>90</v>
      </c>
      <c r="BO38" s="24" t="s">
        <v>89</v>
      </c>
      <c r="BP38" s="10" t="s">
        <v>90</v>
      </c>
      <c r="BQ38" s="11" t="s">
        <v>90</v>
      </c>
      <c r="BR38" s="11" t="s">
        <v>90</v>
      </c>
      <c r="BS38" s="11" t="s">
        <v>90</v>
      </c>
      <c r="BT38" s="11" t="s">
        <v>90</v>
      </c>
      <c r="BU38" s="11" t="s">
        <v>90</v>
      </c>
      <c r="BV38" s="11" t="s">
        <v>90</v>
      </c>
      <c r="BW38" s="11" t="s">
        <v>90</v>
      </c>
      <c r="BX38" s="11" t="s">
        <v>89</v>
      </c>
      <c r="BY38" s="11" t="s">
        <v>90</v>
      </c>
      <c r="BZ38" s="11" t="s">
        <v>90</v>
      </c>
      <c r="CA38" s="12" t="s">
        <v>90</v>
      </c>
      <c r="CB38" s="139"/>
    </row>
    <row r="39" spans="2:80" s="27" customFormat="1" ht="12.75">
      <c r="B39" s="134" t="s">
        <v>734</v>
      </c>
      <c r="C39" s="106" t="s">
        <v>880</v>
      </c>
      <c r="D39" s="3" t="s">
        <v>104</v>
      </c>
      <c r="E39" s="4" t="s">
        <v>652</v>
      </c>
      <c r="F39" s="4" t="s">
        <v>103</v>
      </c>
      <c r="G39" s="4" t="s">
        <v>103</v>
      </c>
      <c r="H39" s="4" t="s">
        <v>735</v>
      </c>
      <c r="I39" s="103" t="s">
        <v>91</v>
      </c>
      <c r="J39" s="129" t="s">
        <v>696</v>
      </c>
      <c r="K39" s="59" t="s">
        <v>697</v>
      </c>
      <c r="L39" s="59">
        <v>63190100</v>
      </c>
      <c r="M39" s="59" t="s">
        <v>1029</v>
      </c>
      <c r="N39" s="59"/>
      <c r="O39" s="59"/>
      <c r="P39" s="59"/>
      <c r="Q39" s="100"/>
      <c r="R39" s="13" t="s">
        <v>490</v>
      </c>
      <c r="S39" s="14" t="s">
        <v>491</v>
      </c>
      <c r="T39" s="14">
        <v>2017</v>
      </c>
      <c r="U39" s="14" t="s">
        <v>91</v>
      </c>
      <c r="V39" s="97" t="s">
        <v>33</v>
      </c>
      <c r="W39" s="16" t="s">
        <v>258</v>
      </c>
      <c r="X39" s="25" t="s">
        <v>431</v>
      </c>
      <c r="Y39" s="25">
        <v>11</v>
      </c>
      <c r="Z39" s="25" t="s">
        <v>168</v>
      </c>
      <c r="AA39" s="17" t="s">
        <v>860</v>
      </c>
      <c r="AB39" s="18" t="s">
        <v>390</v>
      </c>
      <c r="AC39" s="19" t="s">
        <v>650</v>
      </c>
      <c r="AD39" s="19" t="s">
        <v>286</v>
      </c>
      <c r="AE39" s="19" t="s">
        <v>475</v>
      </c>
      <c r="AF39" s="19" t="s">
        <v>225</v>
      </c>
      <c r="AG39" s="20" t="s">
        <v>969</v>
      </c>
      <c r="AH39" s="21" t="s">
        <v>608</v>
      </c>
      <c r="AI39" s="22" t="s">
        <v>557</v>
      </c>
      <c r="AJ39" s="23" t="s">
        <v>566</v>
      </c>
      <c r="AK39" s="28" t="s">
        <v>105</v>
      </c>
      <c r="AL39" s="28" t="s">
        <v>290</v>
      </c>
      <c r="AM39" s="28" t="s">
        <v>436</v>
      </c>
      <c r="AN39" s="28" t="s">
        <v>635</v>
      </c>
      <c r="AO39" s="28" t="s">
        <v>519</v>
      </c>
      <c r="AP39" s="24" t="s">
        <v>82</v>
      </c>
      <c r="AQ39" s="10" t="s">
        <v>560</v>
      </c>
      <c r="AR39" s="12" t="s">
        <v>560</v>
      </c>
      <c r="AS39" s="13" t="s">
        <v>113</v>
      </c>
      <c r="AT39" s="15" t="s">
        <v>106</v>
      </c>
      <c r="AU39" s="16">
        <v>8</v>
      </c>
      <c r="AV39" s="17" t="s">
        <v>90</v>
      </c>
      <c r="AW39" s="18" t="s">
        <v>326</v>
      </c>
      <c r="AX39" s="19" t="s">
        <v>326</v>
      </c>
      <c r="AY39" s="19" t="s">
        <v>90</v>
      </c>
      <c r="AZ39" s="19" t="s">
        <v>326</v>
      </c>
      <c r="BA39" s="19" t="s">
        <v>326</v>
      </c>
      <c r="BB39" s="19" t="s">
        <v>326</v>
      </c>
      <c r="BC39" s="19" t="s">
        <v>326</v>
      </c>
      <c r="BD39" s="19" t="s">
        <v>326</v>
      </c>
      <c r="BE39" s="19" t="s">
        <v>326</v>
      </c>
      <c r="BF39" s="20" t="s">
        <v>326</v>
      </c>
      <c r="BG39" s="21" t="s">
        <v>326</v>
      </c>
      <c r="BH39" s="26" t="s">
        <v>326</v>
      </c>
      <c r="BI39" s="22" t="s">
        <v>326</v>
      </c>
      <c r="BJ39" s="23" t="s">
        <v>326</v>
      </c>
      <c r="BK39" s="28" t="s">
        <v>326</v>
      </c>
      <c r="BL39" s="28" t="s">
        <v>326</v>
      </c>
      <c r="BM39" s="28" t="s">
        <v>93</v>
      </c>
      <c r="BN39" s="28" t="s">
        <v>326</v>
      </c>
      <c r="BO39" s="24" t="s">
        <v>326</v>
      </c>
      <c r="BP39" s="10" t="s">
        <v>326</v>
      </c>
      <c r="BQ39" s="11" t="s">
        <v>326</v>
      </c>
      <c r="BR39" s="11" t="s">
        <v>326</v>
      </c>
      <c r="BS39" s="11" t="s">
        <v>326</v>
      </c>
      <c r="BT39" s="11" t="s">
        <v>326</v>
      </c>
      <c r="BU39" s="11" t="s">
        <v>326</v>
      </c>
      <c r="BV39" s="11" t="s">
        <v>326</v>
      </c>
      <c r="BW39" s="11" t="s">
        <v>326</v>
      </c>
      <c r="BX39" s="11" t="s">
        <v>326</v>
      </c>
      <c r="BY39" s="11" t="s">
        <v>326</v>
      </c>
      <c r="BZ39" s="11" t="s">
        <v>90</v>
      </c>
      <c r="CA39" s="12" t="s">
        <v>90</v>
      </c>
      <c r="CB39" s="139"/>
    </row>
    <row r="40" spans="2:80" s="27" customFormat="1" ht="12.75">
      <c r="B40" s="132" t="s">
        <v>736</v>
      </c>
      <c r="C40" s="104" t="s">
        <v>881</v>
      </c>
      <c r="D40" s="131" t="s">
        <v>403</v>
      </c>
      <c r="E40" s="42" t="s">
        <v>652</v>
      </c>
      <c r="F40" s="42" t="s">
        <v>402</v>
      </c>
      <c r="G40" s="42" t="s">
        <v>402</v>
      </c>
      <c r="H40" s="42" t="s">
        <v>737</v>
      </c>
      <c r="I40" s="101" t="s">
        <v>91</v>
      </c>
      <c r="J40" s="128" t="s">
        <v>696</v>
      </c>
      <c r="K40" s="57" t="s">
        <v>697</v>
      </c>
      <c r="L40" s="57">
        <v>63190100</v>
      </c>
      <c r="M40" s="57" t="s">
        <v>1034</v>
      </c>
      <c r="N40" s="57"/>
      <c r="O40" s="57"/>
      <c r="P40" s="57" t="s">
        <v>27</v>
      </c>
      <c r="Q40" s="98" t="s">
        <v>738</v>
      </c>
      <c r="R40" s="123" t="s">
        <v>490</v>
      </c>
      <c r="S40" s="44" t="s">
        <v>663</v>
      </c>
      <c r="T40" s="44">
        <v>2005</v>
      </c>
      <c r="U40" s="44">
        <v>2008</v>
      </c>
      <c r="V40" s="95" t="s">
        <v>43</v>
      </c>
      <c r="W40" s="121" t="s">
        <v>653</v>
      </c>
      <c r="X40" s="45" t="s">
        <v>579</v>
      </c>
      <c r="Y40" s="45">
        <v>10.5</v>
      </c>
      <c r="Z40" s="45" t="s">
        <v>404</v>
      </c>
      <c r="AA40" s="80" t="s">
        <v>858</v>
      </c>
      <c r="AB40" s="117" t="s">
        <v>320</v>
      </c>
      <c r="AC40" s="46" t="s">
        <v>405</v>
      </c>
      <c r="AD40" s="46" t="s">
        <v>406</v>
      </c>
      <c r="AE40" s="46" t="s">
        <v>407</v>
      </c>
      <c r="AF40" s="46" t="s">
        <v>466</v>
      </c>
      <c r="AG40" s="78" t="s">
        <v>559</v>
      </c>
      <c r="AH40" s="115" t="s">
        <v>569</v>
      </c>
      <c r="AI40" s="70" t="s">
        <v>648</v>
      </c>
      <c r="AJ40" s="111" t="s">
        <v>566</v>
      </c>
      <c r="AK40" s="48" t="s">
        <v>408</v>
      </c>
      <c r="AL40" s="48" t="s">
        <v>355</v>
      </c>
      <c r="AM40" s="48" t="s">
        <v>559</v>
      </c>
      <c r="AN40" s="48" t="s">
        <v>559</v>
      </c>
      <c r="AO40" s="48" t="s">
        <v>564</v>
      </c>
      <c r="AP40" s="68" t="s">
        <v>559</v>
      </c>
      <c r="AQ40" s="109" t="s">
        <v>560</v>
      </c>
      <c r="AR40" s="90" t="s">
        <v>561</v>
      </c>
      <c r="AS40" s="123" t="s">
        <v>361</v>
      </c>
      <c r="AT40" s="88" t="s">
        <v>482</v>
      </c>
      <c r="AU40" s="121">
        <v>6</v>
      </c>
      <c r="AV40" s="80" t="s">
        <v>90</v>
      </c>
      <c r="AW40" s="117" t="s">
        <v>90</v>
      </c>
      <c r="AX40" s="46" t="s">
        <v>90</v>
      </c>
      <c r="AY40" s="46" t="s">
        <v>90</v>
      </c>
      <c r="AZ40" s="46" t="s">
        <v>90</v>
      </c>
      <c r="BA40" s="46" t="s">
        <v>90</v>
      </c>
      <c r="BB40" s="46" t="s">
        <v>89</v>
      </c>
      <c r="BC40" s="46" t="s">
        <v>90</v>
      </c>
      <c r="BD40" s="46" t="s">
        <v>89</v>
      </c>
      <c r="BE40" s="46" t="s">
        <v>326</v>
      </c>
      <c r="BF40" s="78" t="s">
        <v>326</v>
      </c>
      <c r="BG40" s="115" t="s">
        <v>90</v>
      </c>
      <c r="BH40" s="47" t="s">
        <v>89</v>
      </c>
      <c r="BI40" s="70" t="s">
        <v>89</v>
      </c>
      <c r="BJ40" s="111" t="s">
        <v>94</v>
      </c>
      <c r="BK40" s="48" t="s">
        <v>89</v>
      </c>
      <c r="BL40" s="48" t="s">
        <v>90</v>
      </c>
      <c r="BM40" s="48" t="s">
        <v>93</v>
      </c>
      <c r="BN40" s="48" t="s">
        <v>90</v>
      </c>
      <c r="BO40" s="68" t="s">
        <v>89</v>
      </c>
      <c r="BP40" s="109" t="s">
        <v>90</v>
      </c>
      <c r="BQ40" s="43" t="s">
        <v>326</v>
      </c>
      <c r="BR40" s="43" t="s">
        <v>90</v>
      </c>
      <c r="BS40" s="43" t="s">
        <v>326</v>
      </c>
      <c r="BT40" s="43" t="s">
        <v>90</v>
      </c>
      <c r="BU40" s="43" t="s">
        <v>90</v>
      </c>
      <c r="BV40" s="43" t="s">
        <v>90</v>
      </c>
      <c r="BW40" s="43" t="s">
        <v>90</v>
      </c>
      <c r="BX40" s="43" t="s">
        <v>89</v>
      </c>
      <c r="BY40" s="43" t="s">
        <v>90</v>
      </c>
      <c r="BZ40" s="43" t="s">
        <v>90</v>
      </c>
      <c r="CA40" s="90" t="s">
        <v>90</v>
      </c>
      <c r="CB40" s="139"/>
    </row>
    <row r="41" spans="2:80" s="27" customFormat="1" ht="12.75">
      <c r="B41" s="133"/>
      <c r="C41" s="105" t="s">
        <v>882</v>
      </c>
      <c r="D41" s="130" t="s">
        <v>409</v>
      </c>
      <c r="E41" s="35" t="s">
        <v>652</v>
      </c>
      <c r="F41" s="35" t="s">
        <v>402</v>
      </c>
      <c r="G41" s="35" t="s">
        <v>402</v>
      </c>
      <c r="H41" s="35" t="s">
        <v>711</v>
      </c>
      <c r="I41" s="102" t="s">
        <v>91</v>
      </c>
      <c r="J41" s="127" t="s">
        <v>696</v>
      </c>
      <c r="K41" s="58" t="s">
        <v>697</v>
      </c>
      <c r="L41" s="58">
        <v>63190100</v>
      </c>
      <c r="M41" s="58" t="s">
        <v>1034</v>
      </c>
      <c r="N41" s="58"/>
      <c r="O41" s="58"/>
      <c r="P41" s="58" t="s">
        <v>27</v>
      </c>
      <c r="Q41" s="99" t="s">
        <v>738</v>
      </c>
      <c r="R41" s="122" t="s">
        <v>490</v>
      </c>
      <c r="S41" s="37" t="s">
        <v>663</v>
      </c>
      <c r="T41" s="37">
        <v>2005</v>
      </c>
      <c r="U41" s="37">
        <v>2008</v>
      </c>
      <c r="V41" s="96" t="s">
        <v>43</v>
      </c>
      <c r="W41" s="120" t="s">
        <v>653</v>
      </c>
      <c r="X41" s="38" t="s">
        <v>579</v>
      </c>
      <c r="Y41" s="38">
        <v>10.5</v>
      </c>
      <c r="Z41" s="38" t="s">
        <v>404</v>
      </c>
      <c r="AA41" s="81" t="s">
        <v>858</v>
      </c>
      <c r="AB41" s="116" t="s">
        <v>318</v>
      </c>
      <c r="AC41" s="39" t="s">
        <v>453</v>
      </c>
      <c r="AD41" s="39" t="s">
        <v>410</v>
      </c>
      <c r="AE41" s="39" t="s">
        <v>601</v>
      </c>
      <c r="AF41" s="39" t="s">
        <v>411</v>
      </c>
      <c r="AG41" s="79" t="s">
        <v>559</v>
      </c>
      <c r="AH41" s="114" t="s">
        <v>569</v>
      </c>
      <c r="AI41" s="71" t="s">
        <v>648</v>
      </c>
      <c r="AJ41" s="110" t="s">
        <v>566</v>
      </c>
      <c r="AK41" s="41" t="s">
        <v>408</v>
      </c>
      <c r="AL41" s="41" t="s">
        <v>355</v>
      </c>
      <c r="AM41" s="41" t="s">
        <v>559</v>
      </c>
      <c r="AN41" s="41" t="s">
        <v>372</v>
      </c>
      <c r="AO41" s="41" t="s">
        <v>564</v>
      </c>
      <c r="AP41" s="69" t="s">
        <v>559</v>
      </c>
      <c r="AQ41" s="108" t="s">
        <v>560</v>
      </c>
      <c r="AR41" s="91" t="s">
        <v>561</v>
      </c>
      <c r="AS41" s="122" t="s">
        <v>361</v>
      </c>
      <c r="AT41" s="89" t="s">
        <v>482</v>
      </c>
      <c r="AU41" s="120">
        <v>6</v>
      </c>
      <c r="AV41" s="81" t="s">
        <v>90</v>
      </c>
      <c r="AW41" s="116" t="s">
        <v>90</v>
      </c>
      <c r="AX41" s="39" t="s">
        <v>90</v>
      </c>
      <c r="AY41" s="39" t="s">
        <v>90</v>
      </c>
      <c r="AZ41" s="39" t="s">
        <v>90</v>
      </c>
      <c r="BA41" s="39" t="s">
        <v>90</v>
      </c>
      <c r="BB41" s="39" t="s">
        <v>89</v>
      </c>
      <c r="BC41" s="39" t="s">
        <v>90</v>
      </c>
      <c r="BD41" s="39" t="s">
        <v>89</v>
      </c>
      <c r="BE41" s="39" t="s">
        <v>326</v>
      </c>
      <c r="BF41" s="79" t="s">
        <v>326</v>
      </c>
      <c r="BG41" s="114" t="s">
        <v>89</v>
      </c>
      <c r="BH41" s="40" t="s">
        <v>89</v>
      </c>
      <c r="BI41" s="71" t="s">
        <v>89</v>
      </c>
      <c r="BJ41" s="110" t="s">
        <v>94</v>
      </c>
      <c r="BK41" s="41" t="s">
        <v>89</v>
      </c>
      <c r="BL41" s="41" t="s">
        <v>90</v>
      </c>
      <c r="BM41" s="41" t="s">
        <v>93</v>
      </c>
      <c r="BN41" s="41" t="s">
        <v>89</v>
      </c>
      <c r="BO41" s="69" t="s">
        <v>89</v>
      </c>
      <c r="BP41" s="108" t="s">
        <v>90</v>
      </c>
      <c r="BQ41" s="36" t="s">
        <v>326</v>
      </c>
      <c r="BR41" s="36" t="s">
        <v>90</v>
      </c>
      <c r="BS41" s="36" t="s">
        <v>326</v>
      </c>
      <c r="BT41" s="36" t="s">
        <v>90</v>
      </c>
      <c r="BU41" s="36" t="s">
        <v>90</v>
      </c>
      <c r="BV41" s="36" t="s">
        <v>90</v>
      </c>
      <c r="BW41" s="36" t="s">
        <v>90</v>
      </c>
      <c r="BX41" s="36" t="s">
        <v>89</v>
      </c>
      <c r="BY41" s="36" t="s">
        <v>90</v>
      </c>
      <c r="BZ41" s="36" t="s">
        <v>90</v>
      </c>
      <c r="CA41" s="91" t="s">
        <v>90</v>
      </c>
      <c r="CB41" s="139"/>
    </row>
    <row r="42" spans="2:80" s="27" customFormat="1" ht="12.75">
      <c r="B42" s="133"/>
      <c r="C42" s="105" t="s">
        <v>883</v>
      </c>
      <c r="D42" s="130" t="s">
        <v>412</v>
      </c>
      <c r="E42" s="35" t="s">
        <v>652</v>
      </c>
      <c r="F42" s="35" t="s">
        <v>402</v>
      </c>
      <c r="G42" s="35" t="s">
        <v>402</v>
      </c>
      <c r="H42" s="35" t="s">
        <v>715</v>
      </c>
      <c r="I42" s="102" t="s">
        <v>91</v>
      </c>
      <c r="J42" s="127" t="s">
        <v>696</v>
      </c>
      <c r="K42" s="58" t="s">
        <v>697</v>
      </c>
      <c r="L42" s="58">
        <v>63190100</v>
      </c>
      <c r="M42" s="58" t="s">
        <v>1034</v>
      </c>
      <c r="N42" s="58"/>
      <c r="O42" s="58"/>
      <c r="P42" s="58" t="s">
        <v>27</v>
      </c>
      <c r="Q42" s="99" t="s">
        <v>738</v>
      </c>
      <c r="R42" s="122" t="s">
        <v>490</v>
      </c>
      <c r="S42" s="37" t="s">
        <v>663</v>
      </c>
      <c r="T42" s="37">
        <v>2005</v>
      </c>
      <c r="U42" s="37">
        <v>2008</v>
      </c>
      <c r="V42" s="96" t="s">
        <v>43</v>
      </c>
      <c r="W42" s="120" t="s">
        <v>352</v>
      </c>
      <c r="X42" s="38" t="s">
        <v>337</v>
      </c>
      <c r="Y42" s="38">
        <v>11</v>
      </c>
      <c r="Z42" s="38" t="s">
        <v>363</v>
      </c>
      <c r="AA42" s="81" t="s">
        <v>858</v>
      </c>
      <c r="AB42" s="116" t="s">
        <v>311</v>
      </c>
      <c r="AC42" s="39" t="s">
        <v>455</v>
      </c>
      <c r="AD42" s="39" t="s">
        <v>461</v>
      </c>
      <c r="AE42" s="39" t="s">
        <v>383</v>
      </c>
      <c r="AF42" s="39" t="s">
        <v>273</v>
      </c>
      <c r="AG42" s="79" t="s">
        <v>559</v>
      </c>
      <c r="AH42" s="114" t="s">
        <v>569</v>
      </c>
      <c r="AI42" s="71" t="s">
        <v>648</v>
      </c>
      <c r="AJ42" s="110" t="s">
        <v>566</v>
      </c>
      <c r="AK42" s="41" t="s">
        <v>408</v>
      </c>
      <c r="AL42" s="41" t="s">
        <v>355</v>
      </c>
      <c r="AM42" s="41" t="s">
        <v>559</v>
      </c>
      <c r="AN42" s="41" t="s">
        <v>655</v>
      </c>
      <c r="AO42" s="41" t="s">
        <v>564</v>
      </c>
      <c r="AP42" s="69" t="s">
        <v>559</v>
      </c>
      <c r="AQ42" s="108" t="s">
        <v>560</v>
      </c>
      <c r="AR42" s="91" t="s">
        <v>560</v>
      </c>
      <c r="AS42" s="122" t="s">
        <v>361</v>
      </c>
      <c r="AT42" s="89" t="s">
        <v>482</v>
      </c>
      <c r="AU42" s="120">
        <v>6</v>
      </c>
      <c r="AV42" s="81" t="s">
        <v>90</v>
      </c>
      <c r="AW42" s="116" t="s">
        <v>90</v>
      </c>
      <c r="AX42" s="39" t="s">
        <v>90</v>
      </c>
      <c r="AY42" s="39" t="s">
        <v>90</v>
      </c>
      <c r="AZ42" s="39" t="s">
        <v>90</v>
      </c>
      <c r="BA42" s="39" t="s">
        <v>90</v>
      </c>
      <c r="BB42" s="39" t="s">
        <v>89</v>
      </c>
      <c r="BC42" s="39" t="s">
        <v>90</v>
      </c>
      <c r="BD42" s="39" t="s">
        <v>89</v>
      </c>
      <c r="BE42" s="39" t="s">
        <v>326</v>
      </c>
      <c r="BF42" s="79" t="s">
        <v>326</v>
      </c>
      <c r="BG42" s="114" t="s">
        <v>89</v>
      </c>
      <c r="BH42" s="40" t="s">
        <v>89</v>
      </c>
      <c r="BI42" s="71" t="s">
        <v>89</v>
      </c>
      <c r="BJ42" s="110" t="s">
        <v>94</v>
      </c>
      <c r="BK42" s="41" t="s">
        <v>89</v>
      </c>
      <c r="BL42" s="41" t="s">
        <v>90</v>
      </c>
      <c r="BM42" s="41" t="s">
        <v>93</v>
      </c>
      <c r="BN42" s="41" t="s">
        <v>89</v>
      </c>
      <c r="BO42" s="69" t="s">
        <v>89</v>
      </c>
      <c r="BP42" s="108" t="s">
        <v>90</v>
      </c>
      <c r="BQ42" s="36" t="s">
        <v>326</v>
      </c>
      <c r="BR42" s="36" t="s">
        <v>90</v>
      </c>
      <c r="BS42" s="36" t="s">
        <v>326</v>
      </c>
      <c r="BT42" s="36" t="s">
        <v>90</v>
      </c>
      <c r="BU42" s="36" t="s">
        <v>90</v>
      </c>
      <c r="BV42" s="36" t="s">
        <v>90</v>
      </c>
      <c r="BW42" s="36" t="s">
        <v>90</v>
      </c>
      <c r="BX42" s="36" t="s">
        <v>89</v>
      </c>
      <c r="BY42" s="36" t="s">
        <v>90</v>
      </c>
      <c r="BZ42" s="36" t="s">
        <v>90</v>
      </c>
      <c r="CA42" s="91" t="s">
        <v>90</v>
      </c>
      <c r="CB42" s="139"/>
    </row>
    <row r="43" spans="2:80" s="27" customFormat="1" ht="12.75">
      <c r="B43" s="133"/>
      <c r="C43" s="105" t="s">
        <v>884</v>
      </c>
      <c r="D43" s="130" t="s">
        <v>413</v>
      </c>
      <c r="E43" s="35" t="s">
        <v>652</v>
      </c>
      <c r="F43" s="35" t="s">
        <v>402</v>
      </c>
      <c r="G43" s="35" t="s">
        <v>402</v>
      </c>
      <c r="H43" s="35" t="s">
        <v>721</v>
      </c>
      <c r="I43" s="102" t="s">
        <v>91</v>
      </c>
      <c r="J43" s="127" t="s">
        <v>696</v>
      </c>
      <c r="K43" s="58" t="s">
        <v>697</v>
      </c>
      <c r="L43" s="58">
        <v>63190100</v>
      </c>
      <c r="M43" s="58" t="s">
        <v>1034</v>
      </c>
      <c r="N43" s="58"/>
      <c r="O43" s="58"/>
      <c r="P43" s="58" t="s">
        <v>27</v>
      </c>
      <c r="Q43" s="99" t="s">
        <v>738</v>
      </c>
      <c r="R43" s="122" t="s">
        <v>490</v>
      </c>
      <c r="S43" s="37" t="s">
        <v>663</v>
      </c>
      <c r="T43" s="37">
        <v>2005</v>
      </c>
      <c r="U43" s="37">
        <v>2008</v>
      </c>
      <c r="V43" s="96" t="s">
        <v>43</v>
      </c>
      <c r="W43" s="120" t="s">
        <v>656</v>
      </c>
      <c r="X43" s="38" t="s">
        <v>414</v>
      </c>
      <c r="Y43" s="38">
        <v>10.2</v>
      </c>
      <c r="Z43" s="38" t="s">
        <v>314</v>
      </c>
      <c r="AA43" s="81" t="s">
        <v>858</v>
      </c>
      <c r="AB43" s="116" t="s">
        <v>659</v>
      </c>
      <c r="AC43" s="39" t="s">
        <v>469</v>
      </c>
      <c r="AD43" s="39" t="s">
        <v>288</v>
      </c>
      <c r="AE43" s="39" t="s">
        <v>568</v>
      </c>
      <c r="AF43" s="39" t="s">
        <v>304</v>
      </c>
      <c r="AG43" s="79" t="s">
        <v>559</v>
      </c>
      <c r="AH43" s="114" t="s">
        <v>569</v>
      </c>
      <c r="AI43" s="71" t="s">
        <v>648</v>
      </c>
      <c r="AJ43" s="110" t="s">
        <v>566</v>
      </c>
      <c r="AK43" s="41" t="s">
        <v>408</v>
      </c>
      <c r="AL43" s="41" t="s">
        <v>355</v>
      </c>
      <c r="AM43" s="41" t="s">
        <v>559</v>
      </c>
      <c r="AN43" s="41" t="s">
        <v>415</v>
      </c>
      <c r="AO43" s="41" t="s">
        <v>564</v>
      </c>
      <c r="AP43" s="69" t="s">
        <v>559</v>
      </c>
      <c r="AQ43" s="108" t="s">
        <v>560</v>
      </c>
      <c r="AR43" s="91" t="s">
        <v>560</v>
      </c>
      <c r="AS43" s="122" t="s">
        <v>416</v>
      </c>
      <c r="AT43" s="89" t="s">
        <v>482</v>
      </c>
      <c r="AU43" s="120">
        <v>6</v>
      </c>
      <c r="AV43" s="81" t="s">
        <v>90</v>
      </c>
      <c r="AW43" s="116" t="s">
        <v>90</v>
      </c>
      <c r="AX43" s="39" t="s">
        <v>90</v>
      </c>
      <c r="AY43" s="39" t="s">
        <v>90</v>
      </c>
      <c r="AZ43" s="39" t="s">
        <v>90</v>
      </c>
      <c r="BA43" s="39" t="s">
        <v>90</v>
      </c>
      <c r="BB43" s="39" t="s">
        <v>90</v>
      </c>
      <c r="BC43" s="39" t="s">
        <v>90</v>
      </c>
      <c r="BD43" s="39" t="s">
        <v>89</v>
      </c>
      <c r="BE43" s="39" t="s">
        <v>326</v>
      </c>
      <c r="BF43" s="79" t="s">
        <v>326</v>
      </c>
      <c r="BG43" s="114" t="s">
        <v>89</v>
      </c>
      <c r="BH43" s="40" t="s">
        <v>89</v>
      </c>
      <c r="BI43" s="71" t="s">
        <v>89</v>
      </c>
      <c r="BJ43" s="110" t="s">
        <v>94</v>
      </c>
      <c r="BK43" s="41" t="s">
        <v>89</v>
      </c>
      <c r="BL43" s="41" t="s">
        <v>90</v>
      </c>
      <c r="BM43" s="41" t="s">
        <v>95</v>
      </c>
      <c r="BN43" s="41" t="s">
        <v>89</v>
      </c>
      <c r="BO43" s="69" t="s">
        <v>89</v>
      </c>
      <c r="BP43" s="108" t="s">
        <v>90</v>
      </c>
      <c r="BQ43" s="36" t="s">
        <v>326</v>
      </c>
      <c r="BR43" s="36" t="s">
        <v>90</v>
      </c>
      <c r="BS43" s="36" t="s">
        <v>326</v>
      </c>
      <c r="BT43" s="36" t="s">
        <v>90</v>
      </c>
      <c r="BU43" s="36" t="s">
        <v>90</v>
      </c>
      <c r="BV43" s="36" t="s">
        <v>90</v>
      </c>
      <c r="BW43" s="36" t="s">
        <v>90</v>
      </c>
      <c r="BX43" s="36" t="s">
        <v>89</v>
      </c>
      <c r="BY43" s="36" t="s">
        <v>90</v>
      </c>
      <c r="BZ43" s="36" t="s">
        <v>90</v>
      </c>
      <c r="CA43" s="91" t="s">
        <v>90</v>
      </c>
      <c r="CB43" s="139"/>
    </row>
    <row r="44" spans="2:80" s="27" customFormat="1" ht="12.75">
      <c r="B44" s="133"/>
      <c r="C44" s="105" t="s">
        <v>885</v>
      </c>
      <c r="D44" s="130" t="s">
        <v>409</v>
      </c>
      <c r="E44" s="35" t="s">
        <v>652</v>
      </c>
      <c r="F44" s="35" t="s">
        <v>402</v>
      </c>
      <c r="G44" s="35" t="s">
        <v>402</v>
      </c>
      <c r="H44" s="35" t="s">
        <v>711</v>
      </c>
      <c r="I44" s="102" t="s">
        <v>739</v>
      </c>
      <c r="J44" s="127" t="s">
        <v>696</v>
      </c>
      <c r="K44" s="58" t="s">
        <v>697</v>
      </c>
      <c r="L44" s="58">
        <v>63190100</v>
      </c>
      <c r="M44" s="58" t="s">
        <v>1034</v>
      </c>
      <c r="N44" s="58"/>
      <c r="O44" s="58"/>
      <c r="P44" s="58" t="s">
        <v>27</v>
      </c>
      <c r="Q44" s="99" t="s">
        <v>738</v>
      </c>
      <c r="R44" s="122" t="s">
        <v>490</v>
      </c>
      <c r="S44" s="37" t="s">
        <v>663</v>
      </c>
      <c r="T44" s="37">
        <v>2005</v>
      </c>
      <c r="U44" s="37">
        <v>2008</v>
      </c>
      <c r="V44" s="96" t="s">
        <v>43</v>
      </c>
      <c r="W44" s="120" t="s">
        <v>653</v>
      </c>
      <c r="X44" s="38" t="s">
        <v>462</v>
      </c>
      <c r="Y44" s="38">
        <v>10.5</v>
      </c>
      <c r="Z44" s="38" t="s">
        <v>404</v>
      </c>
      <c r="AA44" s="81" t="s">
        <v>858</v>
      </c>
      <c r="AB44" s="116" t="s">
        <v>318</v>
      </c>
      <c r="AC44" s="39" t="s">
        <v>453</v>
      </c>
      <c r="AD44" s="39" t="s">
        <v>410</v>
      </c>
      <c r="AE44" s="39" t="s">
        <v>459</v>
      </c>
      <c r="AF44" s="39" t="s">
        <v>370</v>
      </c>
      <c r="AG44" s="79" t="s">
        <v>559</v>
      </c>
      <c r="AH44" s="114" t="s">
        <v>569</v>
      </c>
      <c r="AI44" s="71" t="s">
        <v>648</v>
      </c>
      <c r="AJ44" s="110" t="s">
        <v>566</v>
      </c>
      <c r="AK44" s="41" t="s">
        <v>408</v>
      </c>
      <c r="AL44" s="41" t="s">
        <v>355</v>
      </c>
      <c r="AM44" s="41" t="s">
        <v>559</v>
      </c>
      <c r="AN44" s="41" t="s">
        <v>372</v>
      </c>
      <c r="AO44" s="41" t="s">
        <v>564</v>
      </c>
      <c r="AP44" s="69" t="s">
        <v>559</v>
      </c>
      <c r="AQ44" s="108" t="s">
        <v>560</v>
      </c>
      <c r="AR44" s="91" t="s">
        <v>561</v>
      </c>
      <c r="AS44" s="122" t="s">
        <v>361</v>
      </c>
      <c r="AT44" s="89" t="s">
        <v>581</v>
      </c>
      <c r="AU44" s="120">
        <v>6</v>
      </c>
      <c r="AV44" s="81" t="s">
        <v>90</v>
      </c>
      <c r="AW44" s="116" t="s">
        <v>90</v>
      </c>
      <c r="AX44" s="39" t="s">
        <v>326</v>
      </c>
      <c r="AY44" s="39" t="s">
        <v>90</v>
      </c>
      <c r="AZ44" s="39" t="s">
        <v>90</v>
      </c>
      <c r="BA44" s="39" t="s">
        <v>90</v>
      </c>
      <c r="BB44" s="39" t="s">
        <v>326</v>
      </c>
      <c r="BC44" s="39" t="s">
        <v>90</v>
      </c>
      <c r="BD44" s="39" t="s">
        <v>326</v>
      </c>
      <c r="BE44" s="39" t="s">
        <v>326</v>
      </c>
      <c r="BF44" s="79" t="s">
        <v>326</v>
      </c>
      <c r="BG44" s="114" t="s">
        <v>90</v>
      </c>
      <c r="BH44" s="40" t="s">
        <v>89</v>
      </c>
      <c r="BI44" s="71" t="s">
        <v>326</v>
      </c>
      <c r="BJ44" s="110" t="s">
        <v>94</v>
      </c>
      <c r="BK44" s="41" t="s">
        <v>89</v>
      </c>
      <c r="BL44" s="41" t="s">
        <v>90</v>
      </c>
      <c r="BM44" s="41" t="s">
        <v>93</v>
      </c>
      <c r="BN44" s="41" t="s">
        <v>90</v>
      </c>
      <c r="BO44" s="69" t="s">
        <v>89</v>
      </c>
      <c r="BP44" s="108" t="s">
        <v>90</v>
      </c>
      <c r="BQ44" s="36" t="s">
        <v>326</v>
      </c>
      <c r="BR44" s="36" t="s">
        <v>326</v>
      </c>
      <c r="BS44" s="36" t="s">
        <v>326</v>
      </c>
      <c r="BT44" s="36" t="s">
        <v>326</v>
      </c>
      <c r="BU44" s="36" t="s">
        <v>89</v>
      </c>
      <c r="BV44" s="36" t="s">
        <v>89</v>
      </c>
      <c r="BW44" s="36" t="s">
        <v>89</v>
      </c>
      <c r="BX44" s="36" t="s">
        <v>89</v>
      </c>
      <c r="BY44" s="36" t="s">
        <v>326</v>
      </c>
      <c r="BZ44" s="36" t="s">
        <v>90</v>
      </c>
      <c r="CA44" s="91" t="s">
        <v>90</v>
      </c>
      <c r="CB44" s="139"/>
    </row>
    <row r="45" spans="2:80" s="27" customFormat="1" ht="12.75">
      <c r="B45" s="133"/>
      <c r="C45" s="105" t="s">
        <v>886</v>
      </c>
      <c r="D45" s="130" t="s">
        <v>417</v>
      </c>
      <c r="E45" s="35" t="s">
        <v>652</v>
      </c>
      <c r="F45" s="35" t="s">
        <v>402</v>
      </c>
      <c r="G45" s="35" t="s">
        <v>402</v>
      </c>
      <c r="H45" s="35" t="s">
        <v>740</v>
      </c>
      <c r="I45" s="102" t="s">
        <v>741</v>
      </c>
      <c r="J45" s="127" t="s">
        <v>696</v>
      </c>
      <c r="K45" s="58" t="s">
        <v>697</v>
      </c>
      <c r="L45" s="58">
        <v>63190100</v>
      </c>
      <c r="M45" s="58" t="s">
        <v>1034</v>
      </c>
      <c r="N45" s="58"/>
      <c r="O45" s="58"/>
      <c r="P45" s="58" t="s">
        <v>27</v>
      </c>
      <c r="Q45" s="99" t="s">
        <v>738</v>
      </c>
      <c r="R45" s="122" t="s">
        <v>490</v>
      </c>
      <c r="S45" s="37" t="s">
        <v>663</v>
      </c>
      <c r="T45" s="37">
        <v>2005</v>
      </c>
      <c r="U45" s="37">
        <v>2008</v>
      </c>
      <c r="V45" s="96" t="s">
        <v>43</v>
      </c>
      <c r="W45" s="120" t="s">
        <v>653</v>
      </c>
      <c r="X45" s="38" t="s">
        <v>462</v>
      </c>
      <c r="Y45" s="38">
        <v>10.5</v>
      </c>
      <c r="Z45" s="38" t="s">
        <v>404</v>
      </c>
      <c r="AA45" s="81" t="s">
        <v>858</v>
      </c>
      <c r="AB45" s="116" t="s">
        <v>318</v>
      </c>
      <c r="AC45" s="39" t="s">
        <v>453</v>
      </c>
      <c r="AD45" s="39" t="s">
        <v>559</v>
      </c>
      <c r="AE45" s="39" t="s">
        <v>559</v>
      </c>
      <c r="AF45" s="39" t="s">
        <v>471</v>
      </c>
      <c r="AG45" s="79" t="s">
        <v>559</v>
      </c>
      <c r="AH45" s="114" t="s">
        <v>569</v>
      </c>
      <c r="AI45" s="71" t="s">
        <v>648</v>
      </c>
      <c r="AJ45" s="110" t="s">
        <v>566</v>
      </c>
      <c r="AK45" s="41" t="s">
        <v>408</v>
      </c>
      <c r="AL45" s="41" t="s">
        <v>355</v>
      </c>
      <c r="AM45" s="41" t="s">
        <v>559</v>
      </c>
      <c r="AN45" s="41" t="s">
        <v>559</v>
      </c>
      <c r="AO45" s="41" t="s">
        <v>564</v>
      </c>
      <c r="AP45" s="69" t="s">
        <v>559</v>
      </c>
      <c r="AQ45" s="108" t="s">
        <v>560</v>
      </c>
      <c r="AR45" s="91" t="s">
        <v>418</v>
      </c>
      <c r="AS45" s="122" t="s">
        <v>361</v>
      </c>
      <c r="AT45" s="89" t="s">
        <v>482</v>
      </c>
      <c r="AU45" s="120" t="s">
        <v>559</v>
      </c>
      <c r="AV45" s="81" t="s">
        <v>326</v>
      </c>
      <c r="AW45" s="116" t="s">
        <v>326</v>
      </c>
      <c r="AX45" s="39" t="s">
        <v>326</v>
      </c>
      <c r="AY45" s="39" t="s">
        <v>326</v>
      </c>
      <c r="AZ45" s="39" t="s">
        <v>326</v>
      </c>
      <c r="BA45" s="39" t="s">
        <v>326</v>
      </c>
      <c r="BB45" s="39" t="s">
        <v>326</v>
      </c>
      <c r="BC45" s="39" t="s">
        <v>326</v>
      </c>
      <c r="BD45" s="39" t="s">
        <v>326</v>
      </c>
      <c r="BE45" s="39" t="s">
        <v>326</v>
      </c>
      <c r="BF45" s="79" t="s">
        <v>326</v>
      </c>
      <c r="BG45" s="114" t="s">
        <v>326</v>
      </c>
      <c r="BH45" s="40" t="s">
        <v>326</v>
      </c>
      <c r="BI45" s="71" t="s">
        <v>326</v>
      </c>
      <c r="BJ45" s="110" t="s">
        <v>326</v>
      </c>
      <c r="BK45" s="41" t="s">
        <v>89</v>
      </c>
      <c r="BL45" s="41" t="s">
        <v>326</v>
      </c>
      <c r="BM45" s="41" t="s">
        <v>559</v>
      </c>
      <c r="BN45" s="41" t="s">
        <v>326</v>
      </c>
      <c r="BO45" s="69" t="s">
        <v>326</v>
      </c>
      <c r="BP45" s="108" t="s">
        <v>326</v>
      </c>
      <c r="BQ45" s="36" t="s">
        <v>326</v>
      </c>
      <c r="BR45" s="36" t="s">
        <v>326</v>
      </c>
      <c r="BS45" s="36" t="s">
        <v>326</v>
      </c>
      <c r="BT45" s="36" t="s">
        <v>326</v>
      </c>
      <c r="BU45" s="36" t="s">
        <v>326</v>
      </c>
      <c r="BV45" s="36" t="s">
        <v>326</v>
      </c>
      <c r="BW45" s="36" t="s">
        <v>326</v>
      </c>
      <c r="BX45" s="36" t="s">
        <v>326</v>
      </c>
      <c r="BY45" s="36" t="s">
        <v>326</v>
      </c>
      <c r="BZ45" s="36" t="s">
        <v>326</v>
      </c>
      <c r="CA45" s="91" t="s">
        <v>326</v>
      </c>
      <c r="CB45" s="139"/>
    </row>
    <row r="46" spans="2:80" s="27" customFormat="1" ht="12.75">
      <c r="B46" s="133"/>
      <c r="C46" s="105" t="s">
        <v>887</v>
      </c>
      <c r="D46" s="130" t="s">
        <v>419</v>
      </c>
      <c r="E46" s="35" t="s">
        <v>652</v>
      </c>
      <c r="F46" s="35" t="s">
        <v>402</v>
      </c>
      <c r="G46" s="35" t="s">
        <v>402</v>
      </c>
      <c r="H46" s="35" t="s">
        <v>708</v>
      </c>
      <c r="I46" s="102">
        <v>178800</v>
      </c>
      <c r="J46" s="127" t="s">
        <v>696</v>
      </c>
      <c r="K46" s="58" t="s">
        <v>697</v>
      </c>
      <c r="L46" s="58">
        <v>63190100</v>
      </c>
      <c r="M46" s="58" t="s">
        <v>1034</v>
      </c>
      <c r="N46" s="58"/>
      <c r="O46" s="58"/>
      <c r="P46" s="58" t="s">
        <v>27</v>
      </c>
      <c r="Q46" s="99" t="s">
        <v>738</v>
      </c>
      <c r="R46" s="122" t="s">
        <v>490</v>
      </c>
      <c r="S46" s="37" t="s">
        <v>663</v>
      </c>
      <c r="T46" s="37">
        <v>2005</v>
      </c>
      <c r="U46" s="37">
        <v>2008</v>
      </c>
      <c r="V46" s="96" t="s">
        <v>43</v>
      </c>
      <c r="W46" s="120" t="s">
        <v>352</v>
      </c>
      <c r="X46" s="38" t="s">
        <v>310</v>
      </c>
      <c r="Y46" s="38">
        <v>11</v>
      </c>
      <c r="Z46" s="38" t="s">
        <v>420</v>
      </c>
      <c r="AA46" s="81" t="s">
        <v>858</v>
      </c>
      <c r="AB46" s="116" t="s">
        <v>311</v>
      </c>
      <c r="AC46" s="39" t="s">
        <v>455</v>
      </c>
      <c r="AD46" s="39" t="s">
        <v>559</v>
      </c>
      <c r="AE46" s="39" t="s">
        <v>559</v>
      </c>
      <c r="AF46" s="39" t="s">
        <v>273</v>
      </c>
      <c r="AG46" s="79" t="s">
        <v>559</v>
      </c>
      <c r="AH46" s="114" t="s">
        <v>569</v>
      </c>
      <c r="AI46" s="71" t="s">
        <v>648</v>
      </c>
      <c r="AJ46" s="110" t="s">
        <v>566</v>
      </c>
      <c r="AK46" s="41" t="s">
        <v>408</v>
      </c>
      <c r="AL46" s="41" t="s">
        <v>355</v>
      </c>
      <c r="AM46" s="41" t="s">
        <v>559</v>
      </c>
      <c r="AN46" s="41" t="s">
        <v>559</v>
      </c>
      <c r="AO46" s="41" t="s">
        <v>564</v>
      </c>
      <c r="AP46" s="69" t="s">
        <v>559</v>
      </c>
      <c r="AQ46" s="108" t="s">
        <v>560</v>
      </c>
      <c r="AR46" s="91" t="s">
        <v>560</v>
      </c>
      <c r="AS46" s="122" t="s">
        <v>361</v>
      </c>
      <c r="AT46" s="89" t="s">
        <v>482</v>
      </c>
      <c r="AU46" s="120" t="s">
        <v>96</v>
      </c>
      <c r="AV46" s="81" t="s">
        <v>326</v>
      </c>
      <c r="AW46" s="116" t="s">
        <v>326</v>
      </c>
      <c r="AX46" s="39" t="s">
        <v>326</v>
      </c>
      <c r="AY46" s="39" t="s">
        <v>326</v>
      </c>
      <c r="AZ46" s="39" t="s">
        <v>326</v>
      </c>
      <c r="BA46" s="39" t="s">
        <v>326</v>
      </c>
      <c r="BB46" s="39" t="s">
        <v>326</v>
      </c>
      <c r="BC46" s="39" t="s">
        <v>326</v>
      </c>
      <c r="BD46" s="39" t="s">
        <v>326</v>
      </c>
      <c r="BE46" s="39" t="s">
        <v>326</v>
      </c>
      <c r="BF46" s="79" t="s">
        <v>326</v>
      </c>
      <c r="BG46" s="114" t="s">
        <v>326</v>
      </c>
      <c r="BH46" s="40" t="s">
        <v>326</v>
      </c>
      <c r="BI46" s="71" t="s">
        <v>326</v>
      </c>
      <c r="BJ46" s="110" t="s">
        <v>326</v>
      </c>
      <c r="BK46" s="41" t="s">
        <v>89</v>
      </c>
      <c r="BL46" s="41" t="s">
        <v>326</v>
      </c>
      <c r="BM46" s="41" t="s">
        <v>559</v>
      </c>
      <c r="BN46" s="41" t="s">
        <v>326</v>
      </c>
      <c r="BO46" s="69" t="s">
        <v>326</v>
      </c>
      <c r="BP46" s="108" t="s">
        <v>326</v>
      </c>
      <c r="BQ46" s="36" t="s">
        <v>326</v>
      </c>
      <c r="BR46" s="36" t="s">
        <v>326</v>
      </c>
      <c r="BS46" s="36" t="s">
        <v>326</v>
      </c>
      <c r="BT46" s="36" t="s">
        <v>326</v>
      </c>
      <c r="BU46" s="36" t="s">
        <v>326</v>
      </c>
      <c r="BV46" s="36" t="s">
        <v>326</v>
      </c>
      <c r="BW46" s="36" t="s">
        <v>326</v>
      </c>
      <c r="BX46" s="36" t="s">
        <v>326</v>
      </c>
      <c r="BY46" s="36" t="s">
        <v>326</v>
      </c>
      <c r="BZ46" s="36" t="s">
        <v>326</v>
      </c>
      <c r="CA46" s="91" t="s">
        <v>326</v>
      </c>
      <c r="CB46" s="139"/>
    </row>
    <row r="47" spans="2:80" s="27" customFormat="1" ht="12.75">
      <c r="B47" s="133"/>
      <c r="C47" s="105" t="s">
        <v>888</v>
      </c>
      <c r="D47" s="130" t="s">
        <v>421</v>
      </c>
      <c r="E47" s="35" t="s">
        <v>652</v>
      </c>
      <c r="F47" s="35" t="s">
        <v>402</v>
      </c>
      <c r="G47" s="35" t="s">
        <v>402</v>
      </c>
      <c r="H47" s="35" t="s">
        <v>742</v>
      </c>
      <c r="I47" s="102" t="s">
        <v>743</v>
      </c>
      <c r="J47" s="127" t="s">
        <v>696</v>
      </c>
      <c r="K47" s="58" t="s">
        <v>697</v>
      </c>
      <c r="L47" s="58">
        <v>63190100</v>
      </c>
      <c r="M47" s="58" t="s">
        <v>1034</v>
      </c>
      <c r="N47" s="58"/>
      <c r="O47" s="58"/>
      <c r="P47" s="58" t="s">
        <v>27</v>
      </c>
      <c r="Q47" s="99" t="s">
        <v>738</v>
      </c>
      <c r="R47" s="122" t="s">
        <v>490</v>
      </c>
      <c r="S47" s="37" t="s">
        <v>663</v>
      </c>
      <c r="T47" s="37">
        <v>2005</v>
      </c>
      <c r="U47" s="37">
        <v>2008</v>
      </c>
      <c r="V47" s="96" t="s">
        <v>43</v>
      </c>
      <c r="W47" s="120" t="s">
        <v>352</v>
      </c>
      <c r="X47" s="38" t="s">
        <v>337</v>
      </c>
      <c r="Y47" s="38" t="s">
        <v>559</v>
      </c>
      <c r="Z47" s="38" t="s">
        <v>559</v>
      </c>
      <c r="AA47" s="81" t="s">
        <v>858</v>
      </c>
      <c r="AB47" s="116" t="s">
        <v>422</v>
      </c>
      <c r="AC47" s="39" t="s">
        <v>577</v>
      </c>
      <c r="AD47" s="39" t="s">
        <v>596</v>
      </c>
      <c r="AE47" s="39" t="s">
        <v>423</v>
      </c>
      <c r="AF47" s="39" t="s">
        <v>424</v>
      </c>
      <c r="AG47" s="79" t="s">
        <v>559</v>
      </c>
      <c r="AH47" s="114" t="s">
        <v>569</v>
      </c>
      <c r="AI47" s="71" t="s">
        <v>648</v>
      </c>
      <c r="AJ47" s="110" t="s">
        <v>566</v>
      </c>
      <c r="AK47" s="41" t="s">
        <v>408</v>
      </c>
      <c r="AL47" s="41" t="s">
        <v>355</v>
      </c>
      <c r="AM47" s="41" t="s">
        <v>559</v>
      </c>
      <c r="AN47" s="41" t="s">
        <v>303</v>
      </c>
      <c r="AO47" s="41" t="s">
        <v>564</v>
      </c>
      <c r="AP47" s="69" t="s">
        <v>559</v>
      </c>
      <c r="AQ47" s="108" t="s">
        <v>560</v>
      </c>
      <c r="AR47" s="91" t="s">
        <v>561</v>
      </c>
      <c r="AS47" s="122" t="s">
        <v>559</v>
      </c>
      <c r="AT47" s="89" t="s">
        <v>559</v>
      </c>
      <c r="AU47" s="120">
        <v>6</v>
      </c>
      <c r="AV47" s="81" t="s">
        <v>90</v>
      </c>
      <c r="AW47" s="116" t="s">
        <v>90</v>
      </c>
      <c r="AX47" s="39" t="s">
        <v>90</v>
      </c>
      <c r="AY47" s="39" t="s">
        <v>90</v>
      </c>
      <c r="AZ47" s="39" t="s">
        <v>90</v>
      </c>
      <c r="BA47" s="39" t="s">
        <v>90</v>
      </c>
      <c r="BB47" s="39" t="s">
        <v>89</v>
      </c>
      <c r="BC47" s="39" t="s">
        <v>90</v>
      </c>
      <c r="BD47" s="39" t="s">
        <v>89</v>
      </c>
      <c r="BE47" s="39" t="s">
        <v>326</v>
      </c>
      <c r="BF47" s="79" t="s">
        <v>326</v>
      </c>
      <c r="BG47" s="114" t="s">
        <v>90</v>
      </c>
      <c r="BH47" s="40" t="s">
        <v>89</v>
      </c>
      <c r="BI47" s="71" t="s">
        <v>89</v>
      </c>
      <c r="BJ47" s="110" t="s">
        <v>326</v>
      </c>
      <c r="BK47" s="41" t="s">
        <v>326</v>
      </c>
      <c r="BL47" s="41" t="s">
        <v>90</v>
      </c>
      <c r="BM47" s="41" t="s">
        <v>93</v>
      </c>
      <c r="BN47" s="41" t="s">
        <v>90</v>
      </c>
      <c r="BO47" s="69" t="s">
        <v>89</v>
      </c>
      <c r="BP47" s="108" t="s">
        <v>90</v>
      </c>
      <c r="BQ47" s="36" t="s">
        <v>326</v>
      </c>
      <c r="BR47" s="36" t="s">
        <v>90</v>
      </c>
      <c r="BS47" s="36" t="s">
        <v>326</v>
      </c>
      <c r="BT47" s="36" t="s">
        <v>90</v>
      </c>
      <c r="BU47" s="36" t="s">
        <v>90</v>
      </c>
      <c r="BV47" s="36" t="s">
        <v>90</v>
      </c>
      <c r="BW47" s="36" t="s">
        <v>89</v>
      </c>
      <c r="BX47" s="36" t="s">
        <v>89</v>
      </c>
      <c r="BY47" s="36" t="s">
        <v>90</v>
      </c>
      <c r="BZ47" s="36" t="s">
        <v>90</v>
      </c>
      <c r="CA47" s="91" t="s">
        <v>90</v>
      </c>
      <c r="CB47" s="139"/>
    </row>
    <row r="48" spans="2:80" s="27" customFormat="1" ht="12.75">
      <c r="B48" s="133"/>
      <c r="C48" s="105" t="s">
        <v>889</v>
      </c>
      <c r="D48" s="130" t="s">
        <v>425</v>
      </c>
      <c r="E48" s="35" t="s">
        <v>652</v>
      </c>
      <c r="F48" s="35" t="s">
        <v>402</v>
      </c>
      <c r="G48" s="35" t="s">
        <v>402</v>
      </c>
      <c r="H48" s="35" t="s">
        <v>744</v>
      </c>
      <c r="I48" s="102" t="s">
        <v>745</v>
      </c>
      <c r="J48" s="127" t="s">
        <v>696</v>
      </c>
      <c r="K48" s="58" t="s">
        <v>697</v>
      </c>
      <c r="L48" s="58">
        <v>63190100</v>
      </c>
      <c r="M48" s="58" t="s">
        <v>1034</v>
      </c>
      <c r="N48" s="58"/>
      <c r="O48" s="58"/>
      <c r="P48" s="58" t="s">
        <v>27</v>
      </c>
      <c r="Q48" s="99" t="s">
        <v>738</v>
      </c>
      <c r="R48" s="122" t="s">
        <v>490</v>
      </c>
      <c r="S48" s="37" t="s">
        <v>663</v>
      </c>
      <c r="T48" s="37">
        <v>2005</v>
      </c>
      <c r="U48" s="37">
        <v>2008</v>
      </c>
      <c r="V48" s="96" t="s">
        <v>43</v>
      </c>
      <c r="W48" s="120" t="s">
        <v>627</v>
      </c>
      <c r="X48" s="38" t="s">
        <v>337</v>
      </c>
      <c r="Y48" s="38">
        <v>10.7</v>
      </c>
      <c r="Z48" s="38" t="s">
        <v>426</v>
      </c>
      <c r="AA48" s="81" t="s">
        <v>858</v>
      </c>
      <c r="AB48" s="116" t="s">
        <v>468</v>
      </c>
      <c r="AC48" s="39" t="s">
        <v>319</v>
      </c>
      <c r="AD48" s="39" t="s">
        <v>478</v>
      </c>
      <c r="AE48" s="39" t="s">
        <v>568</v>
      </c>
      <c r="AF48" s="39" t="s">
        <v>623</v>
      </c>
      <c r="AG48" s="79" t="s">
        <v>559</v>
      </c>
      <c r="AH48" s="114" t="s">
        <v>569</v>
      </c>
      <c r="AI48" s="71" t="s">
        <v>648</v>
      </c>
      <c r="AJ48" s="110" t="s">
        <v>566</v>
      </c>
      <c r="AK48" s="41" t="s">
        <v>427</v>
      </c>
      <c r="AL48" s="41" t="s">
        <v>355</v>
      </c>
      <c r="AM48" s="41" t="s">
        <v>559</v>
      </c>
      <c r="AN48" s="41" t="s">
        <v>294</v>
      </c>
      <c r="AO48" s="41" t="s">
        <v>564</v>
      </c>
      <c r="AP48" s="69" t="s">
        <v>559</v>
      </c>
      <c r="AQ48" s="108" t="s">
        <v>560</v>
      </c>
      <c r="AR48" s="91" t="s">
        <v>560</v>
      </c>
      <c r="AS48" s="122" t="s">
        <v>361</v>
      </c>
      <c r="AT48" s="89" t="s">
        <v>482</v>
      </c>
      <c r="AU48" s="120" t="s">
        <v>559</v>
      </c>
      <c r="AV48" s="81" t="s">
        <v>326</v>
      </c>
      <c r="AW48" s="116" t="s">
        <v>326</v>
      </c>
      <c r="AX48" s="39" t="s">
        <v>326</v>
      </c>
      <c r="AY48" s="39" t="s">
        <v>326</v>
      </c>
      <c r="AZ48" s="39" t="s">
        <v>326</v>
      </c>
      <c r="BA48" s="39" t="s">
        <v>326</v>
      </c>
      <c r="BB48" s="39" t="s">
        <v>326</v>
      </c>
      <c r="BC48" s="39" t="s">
        <v>326</v>
      </c>
      <c r="BD48" s="39" t="s">
        <v>326</v>
      </c>
      <c r="BE48" s="39" t="s">
        <v>326</v>
      </c>
      <c r="BF48" s="79" t="s">
        <v>326</v>
      </c>
      <c r="BG48" s="114" t="s">
        <v>326</v>
      </c>
      <c r="BH48" s="40" t="s">
        <v>326</v>
      </c>
      <c r="BI48" s="71" t="s">
        <v>326</v>
      </c>
      <c r="BJ48" s="110" t="s">
        <v>94</v>
      </c>
      <c r="BK48" s="41" t="s">
        <v>89</v>
      </c>
      <c r="BL48" s="41" t="s">
        <v>326</v>
      </c>
      <c r="BM48" s="41" t="s">
        <v>559</v>
      </c>
      <c r="BN48" s="41" t="s">
        <v>326</v>
      </c>
      <c r="BO48" s="69" t="s">
        <v>326</v>
      </c>
      <c r="BP48" s="108" t="s">
        <v>326</v>
      </c>
      <c r="BQ48" s="36" t="s">
        <v>326</v>
      </c>
      <c r="BR48" s="36" t="s">
        <v>326</v>
      </c>
      <c r="BS48" s="36" t="s">
        <v>326</v>
      </c>
      <c r="BT48" s="36" t="s">
        <v>326</v>
      </c>
      <c r="BU48" s="36" t="s">
        <v>326</v>
      </c>
      <c r="BV48" s="36" t="s">
        <v>326</v>
      </c>
      <c r="BW48" s="36" t="s">
        <v>326</v>
      </c>
      <c r="BX48" s="36" t="s">
        <v>326</v>
      </c>
      <c r="BY48" s="36" t="s">
        <v>326</v>
      </c>
      <c r="BZ48" s="36" t="s">
        <v>326</v>
      </c>
      <c r="CA48" s="91" t="s">
        <v>326</v>
      </c>
      <c r="CB48" s="139"/>
    </row>
    <row r="49" spans="2:80" s="27" customFormat="1" ht="12.75">
      <c r="B49" s="133"/>
      <c r="C49" s="105" t="s">
        <v>890</v>
      </c>
      <c r="D49" s="130" t="s">
        <v>428</v>
      </c>
      <c r="E49" s="35" t="s">
        <v>652</v>
      </c>
      <c r="F49" s="35" t="s">
        <v>402</v>
      </c>
      <c r="G49" s="35" t="s">
        <v>402</v>
      </c>
      <c r="H49" s="35" t="s">
        <v>746</v>
      </c>
      <c r="I49" s="102" t="s">
        <v>747</v>
      </c>
      <c r="J49" s="127" t="s">
        <v>696</v>
      </c>
      <c r="K49" s="58" t="s">
        <v>697</v>
      </c>
      <c r="L49" s="58">
        <v>63190100</v>
      </c>
      <c r="M49" s="58" t="s">
        <v>1034</v>
      </c>
      <c r="N49" s="58"/>
      <c r="O49" s="58"/>
      <c r="P49" s="58" t="s">
        <v>27</v>
      </c>
      <c r="Q49" s="99" t="s">
        <v>738</v>
      </c>
      <c r="R49" s="122" t="s">
        <v>490</v>
      </c>
      <c r="S49" s="37" t="s">
        <v>663</v>
      </c>
      <c r="T49" s="37">
        <v>2005</v>
      </c>
      <c r="U49" s="37">
        <v>2008</v>
      </c>
      <c r="V49" s="96" t="s">
        <v>43</v>
      </c>
      <c r="W49" s="120" t="s">
        <v>653</v>
      </c>
      <c r="X49" s="38" t="s">
        <v>579</v>
      </c>
      <c r="Y49" s="38">
        <v>10.5</v>
      </c>
      <c r="Z49" s="38" t="s">
        <v>315</v>
      </c>
      <c r="AA49" s="81" t="s">
        <v>858</v>
      </c>
      <c r="AB49" s="116" t="s">
        <v>318</v>
      </c>
      <c r="AC49" s="39" t="s">
        <v>453</v>
      </c>
      <c r="AD49" s="39" t="s">
        <v>410</v>
      </c>
      <c r="AE49" s="39" t="s">
        <v>601</v>
      </c>
      <c r="AF49" s="39" t="s">
        <v>411</v>
      </c>
      <c r="AG49" s="79" t="s">
        <v>559</v>
      </c>
      <c r="AH49" s="114" t="s">
        <v>569</v>
      </c>
      <c r="AI49" s="71" t="s">
        <v>648</v>
      </c>
      <c r="AJ49" s="110" t="s">
        <v>566</v>
      </c>
      <c r="AK49" s="41" t="s">
        <v>408</v>
      </c>
      <c r="AL49" s="41" t="s">
        <v>355</v>
      </c>
      <c r="AM49" s="41" t="s">
        <v>559</v>
      </c>
      <c r="AN49" s="41" t="s">
        <v>372</v>
      </c>
      <c r="AO49" s="41" t="s">
        <v>564</v>
      </c>
      <c r="AP49" s="69" t="s">
        <v>559</v>
      </c>
      <c r="AQ49" s="108" t="s">
        <v>560</v>
      </c>
      <c r="AR49" s="91" t="s">
        <v>561</v>
      </c>
      <c r="AS49" s="122" t="s">
        <v>416</v>
      </c>
      <c r="AT49" s="89" t="s">
        <v>482</v>
      </c>
      <c r="AU49" s="120">
        <v>6</v>
      </c>
      <c r="AV49" s="81" t="s">
        <v>90</v>
      </c>
      <c r="AW49" s="116" t="s">
        <v>90</v>
      </c>
      <c r="AX49" s="39" t="s">
        <v>90</v>
      </c>
      <c r="AY49" s="39" t="s">
        <v>90</v>
      </c>
      <c r="AZ49" s="39" t="s">
        <v>90</v>
      </c>
      <c r="BA49" s="39" t="s">
        <v>90</v>
      </c>
      <c r="BB49" s="39" t="s">
        <v>89</v>
      </c>
      <c r="BC49" s="39" t="s">
        <v>90</v>
      </c>
      <c r="BD49" s="39" t="s">
        <v>89</v>
      </c>
      <c r="BE49" s="39" t="s">
        <v>326</v>
      </c>
      <c r="BF49" s="79" t="s">
        <v>326</v>
      </c>
      <c r="BG49" s="114" t="s">
        <v>89</v>
      </c>
      <c r="BH49" s="40" t="s">
        <v>89</v>
      </c>
      <c r="BI49" s="71" t="s">
        <v>89</v>
      </c>
      <c r="BJ49" s="110" t="s">
        <v>326</v>
      </c>
      <c r="BK49" s="41" t="s">
        <v>89</v>
      </c>
      <c r="BL49" s="41" t="s">
        <v>90</v>
      </c>
      <c r="BM49" s="41" t="s">
        <v>95</v>
      </c>
      <c r="BN49" s="41" t="s">
        <v>89</v>
      </c>
      <c r="BO49" s="69" t="s">
        <v>90</v>
      </c>
      <c r="BP49" s="108" t="s">
        <v>90</v>
      </c>
      <c r="BQ49" s="36" t="s">
        <v>326</v>
      </c>
      <c r="BR49" s="36" t="s">
        <v>90</v>
      </c>
      <c r="BS49" s="36" t="s">
        <v>326</v>
      </c>
      <c r="BT49" s="36" t="s">
        <v>90</v>
      </c>
      <c r="BU49" s="36" t="s">
        <v>90</v>
      </c>
      <c r="BV49" s="36" t="s">
        <v>90</v>
      </c>
      <c r="BW49" s="36" t="s">
        <v>90</v>
      </c>
      <c r="BX49" s="36" t="s">
        <v>89</v>
      </c>
      <c r="BY49" s="36" t="s">
        <v>90</v>
      </c>
      <c r="BZ49" s="36" t="s">
        <v>90</v>
      </c>
      <c r="CA49" s="91" t="s">
        <v>90</v>
      </c>
      <c r="CB49" s="139"/>
    </row>
    <row r="50" spans="2:80" s="27" customFormat="1" ht="12.75">
      <c r="B50" s="132" t="s">
        <v>748</v>
      </c>
      <c r="C50" s="104" t="s">
        <v>891</v>
      </c>
      <c r="D50" s="131" t="s">
        <v>664</v>
      </c>
      <c r="E50" s="42" t="s">
        <v>652</v>
      </c>
      <c r="F50" s="42" t="s">
        <v>402</v>
      </c>
      <c r="G50" s="42" t="s">
        <v>402</v>
      </c>
      <c r="H50" s="42" t="s">
        <v>749</v>
      </c>
      <c r="I50" s="101" t="s">
        <v>91</v>
      </c>
      <c r="J50" s="128" t="s">
        <v>696</v>
      </c>
      <c r="K50" s="57" t="s">
        <v>697</v>
      </c>
      <c r="L50" s="57">
        <v>63190100</v>
      </c>
      <c r="M50" s="57" t="s">
        <v>1035</v>
      </c>
      <c r="N50" s="57" t="s">
        <v>28</v>
      </c>
      <c r="O50" s="57" t="s">
        <v>750</v>
      </c>
      <c r="P50" s="57" t="s">
        <v>29</v>
      </c>
      <c r="Q50" s="98" t="s">
        <v>751</v>
      </c>
      <c r="R50" s="123" t="s">
        <v>490</v>
      </c>
      <c r="S50" s="44" t="s">
        <v>666</v>
      </c>
      <c r="T50" s="44">
        <v>2012</v>
      </c>
      <c r="U50" s="44">
        <v>2017</v>
      </c>
      <c r="V50" s="95" t="s">
        <v>665</v>
      </c>
      <c r="W50" s="121" t="s">
        <v>172</v>
      </c>
      <c r="X50" s="45" t="s">
        <v>324</v>
      </c>
      <c r="Y50" s="45">
        <v>11</v>
      </c>
      <c r="Z50" s="45" t="s">
        <v>173</v>
      </c>
      <c r="AA50" s="80" t="s">
        <v>858</v>
      </c>
      <c r="AB50" s="117" t="s">
        <v>320</v>
      </c>
      <c r="AC50" s="46" t="s">
        <v>321</v>
      </c>
      <c r="AD50" s="46" t="s">
        <v>323</v>
      </c>
      <c r="AE50" s="46" t="s">
        <v>633</v>
      </c>
      <c r="AF50" s="46" t="s">
        <v>229</v>
      </c>
      <c r="AG50" s="78" t="s">
        <v>971</v>
      </c>
      <c r="AH50" s="115" t="s">
        <v>322</v>
      </c>
      <c r="AI50" s="70" t="s">
        <v>648</v>
      </c>
      <c r="AJ50" s="111" t="s">
        <v>566</v>
      </c>
      <c r="AK50" s="48" t="s">
        <v>435</v>
      </c>
      <c r="AL50" s="48" t="s">
        <v>290</v>
      </c>
      <c r="AM50" s="48" t="s">
        <v>559</v>
      </c>
      <c r="AN50" s="48" t="s">
        <v>260</v>
      </c>
      <c r="AO50" s="48" t="s">
        <v>558</v>
      </c>
      <c r="AP50" s="68" t="s">
        <v>84</v>
      </c>
      <c r="AQ50" s="109" t="s">
        <v>560</v>
      </c>
      <c r="AR50" s="90" t="s">
        <v>560</v>
      </c>
      <c r="AS50" s="123" t="s">
        <v>326</v>
      </c>
      <c r="AT50" s="88" t="s">
        <v>326</v>
      </c>
      <c r="AU50" s="121" t="s">
        <v>559</v>
      </c>
      <c r="AV50" s="80" t="s">
        <v>90</v>
      </c>
      <c r="AW50" s="117" t="s">
        <v>90</v>
      </c>
      <c r="AX50" s="46" t="s">
        <v>90</v>
      </c>
      <c r="AY50" s="46" t="s">
        <v>90</v>
      </c>
      <c r="AZ50" s="46" t="s">
        <v>90</v>
      </c>
      <c r="BA50" s="46" t="s">
        <v>90</v>
      </c>
      <c r="BB50" s="46" t="s">
        <v>89</v>
      </c>
      <c r="BC50" s="46" t="s">
        <v>89</v>
      </c>
      <c r="BD50" s="46" t="s">
        <v>89</v>
      </c>
      <c r="BE50" s="46" t="s">
        <v>90</v>
      </c>
      <c r="BF50" s="78" t="s">
        <v>90</v>
      </c>
      <c r="BG50" s="115" t="s">
        <v>90</v>
      </c>
      <c r="BH50" s="47" t="s">
        <v>90</v>
      </c>
      <c r="BI50" s="70" t="s">
        <v>90</v>
      </c>
      <c r="BJ50" s="111" t="s">
        <v>98</v>
      </c>
      <c r="BK50" s="48" t="s">
        <v>98</v>
      </c>
      <c r="BL50" s="48" t="s">
        <v>90</v>
      </c>
      <c r="BM50" s="48" t="s">
        <v>92</v>
      </c>
      <c r="BN50" s="48" t="s">
        <v>90</v>
      </c>
      <c r="BO50" s="68" t="s">
        <v>89</v>
      </c>
      <c r="BP50" s="109" t="s">
        <v>90</v>
      </c>
      <c r="BQ50" s="43" t="s">
        <v>90</v>
      </c>
      <c r="BR50" s="43" t="s">
        <v>90</v>
      </c>
      <c r="BS50" s="43" t="s">
        <v>89</v>
      </c>
      <c r="BT50" s="43" t="s">
        <v>90</v>
      </c>
      <c r="BU50" s="43" t="s">
        <v>90</v>
      </c>
      <c r="BV50" s="43" t="s">
        <v>90</v>
      </c>
      <c r="BW50" s="43" t="s">
        <v>90</v>
      </c>
      <c r="BX50" s="43" t="s">
        <v>89</v>
      </c>
      <c r="BY50" s="43" t="s">
        <v>90</v>
      </c>
      <c r="BZ50" s="43" t="s">
        <v>90</v>
      </c>
      <c r="CA50" s="90" t="s">
        <v>90</v>
      </c>
      <c r="CB50" s="139"/>
    </row>
    <row r="51" spans="2:80" s="27" customFormat="1" ht="12.75">
      <c r="B51" s="133"/>
      <c r="C51" s="105" t="s">
        <v>892</v>
      </c>
      <c r="D51" s="130" t="s">
        <v>108</v>
      </c>
      <c r="E51" s="35" t="s">
        <v>652</v>
      </c>
      <c r="F51" s="35" t="s">
        <v>402</v>
      </c>
      <c r="G51" s="35" t="s">
        <v>402</v>
      </c>
      <c r="H51" s="35" t="s">
        <v>752</v>
      </c>
      <c r="I51" s="102" t="s">
        <v>91</v>
      </c>
      <c r="J51" s="127" t="s">
        <v>696</v>
      </c>
      <c r="K51" s="58" t="s">
        <v>697</v>
      </c>
      <c r="L51" s="58">
        <v>63190100</v>
      </c>
      <c r="M51" s="58" t="s">
        <v>1035</v>
      </c>
      <c r="N51" s="58" t="s">
        <v>28</v>
      </c>
      <c r="O51" s="58" t="s">
        <v>750</v>
      </c>
      <c r="P51" s="58" t="s">
        <v>29</v>
      </c>
      <c r="Q51" s="99" t="s">
        <v>751</v>
      </c>
      <c r="R51" s="122" t="s">
        <v>490</v>
      </c>
      <c r="S51" s="37" t="s">
        <v>666</v>
      </c>
      <c r="T51" s="37">
        <v>2012</v>
      </c>
      <c r="U51" s="37">
        <v>2017</v>
      </c>
      <c r="V51" s="96" t="s">
        <v>665</v>
      </c>
      <c r="W51" s="120" t="s">
        <v>172</v>
      </c>
      <c r="X51" s="38" t="s">
        <v>324</v>
      </c>
      <c r="Y51" s="38">
        <v>11</v>
      </c>
      <c r="Z51" s="38" t="s">
        <v>173</v>
      </c>
      <c r="AA51" s="81" t="s">
        <v>858</v>
      </c>
      <c r="AB51" s="116" t="s">
        <v>320</v>
      </c>
      <c r="AC51" s="39" t="s">
        <v>321</v>
      </c>
      <c r="AD51" s="39" t="s">
        <v>323</v>
      </c>
      <c r="AE51" s="39" t="s">
        <v>633</v>
      </c>
      <c r="AF51" s="39" t="s">
        <v>229</v>
      </c>
      <c r="AG51" s="79" t="s">
        <v>971</v>
      </c>
      <c r="AH51" s="114" t="s">
        <v>322</v>
      </c>
      <c r="AI51" s="71" t="s">
        <v>648</v>
      </c>
      <c r="AJ51" s="110" t="s">
        <v>566</v>
      </c>
      <c r="AK51" s="41" t="s">
        <v>435</v>
      </c>
      <c r="AL51" s="41" t="s">
        <v>290</v>
      </c>
      <c r="AM51" s="41" t="s">
        <v>436</v>
      </c>
      <c r="AN51" s="41" t="s">
        <v>260</v>
      </c>
      <c r="AO51" s="41" t="s">
        <v>558</v>
      </c>
      <c r="AP51" s="69" t="s">
        <v>84</v>
      </c>
      <c r="AQ51" s="108" t="s">
        <v>560</v>
      </c>
      <c r="AR51" s="91" t="s">
        <v>560</v>
      </c>
      <c r="AS51" s="122" t="s">
        <v>326</v>
      </c>
      <c r="AT51" s="89" t="s">
        <v>326</v>
      </c>
      <c r="AU51" s="120" t="s">
        <v>559</v>
      </c>
      <c r="AV51" s="81" t="s">
        <v>90</v>
      </c>
      <c r="AW51" s="116" t="s">
        <v>90</v>
      </c>
      <c r="AX51" s="39" t="s">
        <v>90</v>
      </c>
      <c r="AY51" s="39" t="s">
        <v>90</v>
      </c>
      <c r="AZ51" s="39" t="s">
        <v>90</v>
      </c>
      <c r="BA51" s="39" t="s">
        <v>90</v>
      </c>
      <c r="BB51" s="39" t="s">
        <v>89</v>
      </c>
      <c r="BC51" s="39" t="s">
        <v>89</v>
      </c>
      <c r="BD51" s="39" t="s">
        <v>89</v>
      </c>
      <c r="BE51" s="39" t="s">
        <v>90</v>
      </c>
      <c r="BF51" s="79" t="s">
        <v>90</v>
      </c>
      <c r="BG51" s="114" t="s">
        <v>90</v>
      </c>
      <c r="BH51" s="40" t="s">
        <v>90</v>
      </c>
      <c r="BI51" s="71" t="s">
        <v>90</v>
      </c>
      <c r="BJ51" s="110" t="s">
        <v>98</v>
      </c>
      <c r="BK51" s="41" t="s">
        <v>98</v>
      </c>
      <c r="BL51" s="41" t="s">
        <v>90</v>
      </c>
      <c r="BM51" s="41" t="s">
        <v>95</v>
      </c>
      <c r="BN51" s="41" t="s">
        <v>90</v>
      </c>
      <c r="BO51" s="69" t="s">
        <v>89</v>
      </c>
      <c r="BP51" s="108" t="s">
        <v>90</v>
      </c>
      <c r="BQ51" s="36" t="s">
        <v>90</v>
      </c>
      <c r="BR51" s="36" t="s">
        <v>90</v>
      </c>
      <c r="BS51" s="36" t="s">
        <v>89</v>
      </c>
      <c r="BT51" s="36" t="s">
        <v>90</v>
      </c>
      <c r="BU51" s="36" t="s">
        <v>90</v>
      </c>
      <c r="BV51" s="36" t="s">
        <v>90</v>
      </c>
      <c r="BW51" s="36" t="s">
        <v>90</v>
      </c>
      <c r="BX51" s="36" t="s">
        <v>89</v>
      </c>
      <c r="BY51" s="36" t="s">
        <v>90</v>
      </c>
      <c r="BZ51" s="36" t="s">
        <v>90</v>
      </c>
      <c r="CA51" s="91" t="s">
        <v>90</v>
      </c>
      <c r="CB51" s="139"/>
    </row>
    <row r="52" spans="2:80" s="27" customFormat="1" ht="12.75">
      <c r="B52" s="133"/>
      <c r="C52" s="105" t="s">
        <v>893</v>
      </c>
      <c r="D52" s="130" t="s">
        <v>667</v>
      </c>
      <c r="E52" s="35" t="s">
        <v>652</v>
      </c>
      <c r="F52" s="35" t="s">
        <v>402</v>
      </c>
      <c r="G52" s="35" t="s">
        <v>402</v>
      </c>
      <c r="H52" s="35" t="s">
        <v>753</v>
      </c>
      <c r="I52" s="102" t="s">
        <v>91</v>
      </c>
      <c r="J52" s="127" t="s">
        <v>696</v>
      </c>
      <c r="K52" s="58" t="s">
        <v>697</v>
      </c>
      <c r="L52" s="58">
        <v>63190100</v>
      </c>
      <c r="M52" s="58" t="s">
        <v>1035</v>
      </c>
      <c r="N52" s="58" t="s">
        <v>28</v>
      </c>
      <c r="O52" s="58" t="s">
        <v>750</v>
      </c>
      <c r="P52" s="58" t="s">
        <v>29</v>
      </c>
      <c r="Q52" s="99" t="s">
        <v>751</v>
      </c>
      <c r="R52" s="122" t="s">
        <v>490</v>
      </c>
      <c r="S52" s="37" t="s">
        <v>666</v>
      </c>
      <c r="T52" s="37">
        <v>2012</v>
      </c>
      <c r="U52" s="37">
        <v>2017</v>
      </c>
      <c r="V52" s="96" t="s">
        <v>665</v>
      </c>
      <c r="W52" s="120" t="s">
        <v>172</v>
      </c>
      <c r="X52" s="38" t="s">
        <v>324</v>
      </c>
      <c r="Y52" s="38">
        <v>11</v>
      </c>
      <c r="Z52" s="38" t="s">
        <v>173</v>
      </c>
      <c r="AA52" s="81" t="s">
        <v>858</v>
      </c>
      <c r="AB52" s="116" t="s">
        <v>320</v>
      </c>
      <c r="AC52" s="39" t="s">
        <v>321</v>
      </c>
      <c r="AD52" s="39" t="s">
        <v>323</v>
      </c>
      <c r="AE52" s="39" t="s">
        <v>633</v>
      </c>
      <c r="AF52" s="39" t="s">
        <v>229</v>
      </c>
      <c r="AG52" s="79" t="s">
        <v>971</v>
      </c>
      <c r="AH52" s="114" t="s">
        <v>322</v>
      </c>
      <c r="AI52" s="71" t="s">
        <v>648</v>
      </c>
      <c r="AJ52" s="110" t="s">
        <v>566</v>
      </c>
      <c r="AK52" s="41" t="s">
        <v>435</v>
      </c>
      <c r="AL52" s="41" t="s">
        <v>290</v>
      </c>
      <c r="AM52" s="41" t="s">
        <v>559</v>
      </c>
      <c r="AN52" s="41" t="s">
        <v>260</v>
      </c>
      <c r="AO52" s="41" t="s">
        <v>558</v>
      </c>
      <c r="AP52" s="69" t="s">
        <v>84</v>
      </c>
      <c r="AQ52" s="108" t="s">
        <v>560</v>
      </c>
      <c r="AR52" s="91" t="s">
        <v>560</v>
      </c>
      <c r="AS52" s="122" t="s">
        <v>326</v>
      </c>
      <c r="AT52" s="89" t="s">
        <v>326</v>
      </c>
      <c r="AU52" s="120" t="s">
        <v>559</v>
      </c>
      <c r="AV52" s="81" t="s">
        <v>90</v>
      </c>
      <c r="AW52" s="116" t="s">
        <v>90</v>
      </c>
      <c r="AX52" s="39" t="s">
        <v>90</v>
      </c>
      <c r="AY52" s="39" t="s">
        <v>90</v>
      </c>
      <c r="AZ52" s="39" t="s">
        <v>90</v>
      </c>
      <c r="BA52" s="39" t="s">
        <v>90</v>
      </c>
      <c r="BB52" s="39" t="s">
        <v>89</v>
      </c>
      <c r="BC52" s="39" t="s">
        <v>89</v>
      </c>
      <c r="BD52" s="39" t="s">
        <v>89</v>
      </c>
      <c r="BE52" s="39" t="s">
        <v>90</v>
      </c>
      <c r="BF52" s="79" t="s">
        <v>90</v>
      </c>
      <c r="BG52" s="114" t="s">
        <v>90</v>
      </c>
      <c r="BH52" s="40" t="s">
        <v>90</v>
      </c>
      <c r="BI52" s="71" t="s">
        <v>90</v>
      </c>
      <c r="BJ52" s="110" t="s">
        <v>98</v>
      </c>
      <c r="BK52" s="41" t="s">
        <v>98</v>
      </c>
      <c r="BL52" s="41" t="s">
        <v>90</v>
      </c>
      <c r="BM52" s="41" t="s">
        <v>92</v>
      </c>
      <c r="BN52" s="41" t="s">
        <v>90</v>
      </c>
      <c r="BO52" s="69" t="s">
        <v>89</v>
      </c>
      <c r="BP52" s="108" t="s">
        <v>90</v>
      </c>
      <c r="BQ52" s="36" t="s">
        <v>90</v>
      </c>
      <c r="BR52" s="36" t="s">
        <v>90</v>
      </c>
      <c r="BS52" s="36" t="s">
        <v>89</v>
      </c>
      <c r="BT52" s="36" t="s">
        <v>90</v>
      </c>
      <c r="BU52" s="36" t="s">
        <v>90</v>
      </c>
      <c r="BV52" s="36" t="s">
        <v>90</v>
      </c>
      <c r="BW52" s="36" t="s">
        <v>90</v>
      </c>
      <c r="BX52" s="36" t="s">
        <v>89</v>
      </c>
      <c r="BY52" s="36" t="s">
        <v>90</v>
      </c>
      <c r="BZ52" s="36" t="s">
        <v>90</v>
      </c>
      <c r="CA52" s="91" t="s">
        <v>90</v>
      </c>
      <c r="CB52" s="139"/>
    </row>
    <row r="53" spans="2:80" s="27" customFormat="1" ht="12.75">
      <c r="B53" s="133"/>
      <c r="C53" s="105" t="s">
        <v>894</v>
      </c>
      <c r="D53" s="130" t="s">
        <v>668</v>
      </c>
      <c r="E53" s="35" t="s">
        <v>652</v>
      </c>
      <c r="F53" s="35" t="s">
        <v>402</v>
      </c>
      <c r="G53" s="35" t="s">
        <v>402</v>
      </c>
      <c r="H53" s="35" t="s">
        <v>754</v>
      </c>
      <c r="I53" s="102" t="s">
        <v>91</v>
      </c>
      <c r="J53" s="127" t="s">
        <v>696</v>
      </c>
      <c r="K53" s="58" t="s">
        <v>697</v>
      </c>
      <c r="L53" s="58">
        <v>63190100</v>
      </c>
      <c r="M53" s="58" t="s">
        <v>1035</v>
      </c>
      <c r="N53" s="58" t="s">
        <v>28</v>
      </c>
      <c r="O53" s="58" t="s">
        <v>750</v>
      </c>
      <c r="P53" s="58" t="s">
        <v>29</v>
      </c>
      <c r="Q53" s="99" t="s">
        <v>751</v>
      </c>
      <c r="R53" s="122" t="s">
        <v>490</v>
      </c>
      <c r="S53" s="37" t="s">
        <v>666</v>
      </c>
      <c r="T53" s="37">
        <v>2012</v>
      </c>
      <c r="U53" s="37">
        <v>2017</v>
      </c>
      <c r="V53" s="96" t="s">
        <v>665</v>
      </c>
      <c r="W53" s="120" t="s">
        <v>258</v>
      </c>
      <c r="X53" s="38" t="s">
        <v>431</v>
      </c>
      <c r="Y53" s="38">
        <v>11</v>
      </c>
      <c r="Z53" s="38" t="s">
        <v>173</v>
      </c>
      <c r="AA53" s="81" t="s">
        <v>858</v>
      </c>
      <c r="AB53" s="116" t="s">
        <v>242</v>
      </c>
      <c r="AC53" s="39" t="s">
        <v>312</v>
      </c>
      <c r="AD53" s="39" t="s">
        <v>283</v>
      </c>
      <c r="AE53" s="39" t="s">
        <v>485</v>
      </c>
      <c r="AF53" s="39" t="s">
        <v>473</v>
      </c>
      <c r="AG53" s="79" t="s">
        <v>964</v>
      </c>
      <c r="AH53" s="114" t="s">
        <v>322</v>
      </c>
      <c r="AI53" s="71" t="s">
        <v>648</v>
      </c>
      <c r="AJ53" s="110" t="s">
        <v>566</v>
      </c>
      <c r="AK53" s="41" t="s">
        <v>435</v>
      </c>
      <c r="AL53" s="41" t="s">
        <v>290</v>
      </c>
      <c r="AM53" s="41" t="s">
        <v>436</v>
      </c>
      <c r="AN53" s="41" t="s">
        <v>292</v>
      </c>
      <c r="AO53" s="41" t="s">
        <v>558</v>
      </c>
      <c r="AP53" s="69" t="s">
        <v>84</v>
      </c>
      <c r="AQ53" s="108" t="s">
        <v>560</v>
      </c>
      <c r="AR53" s="91" t="s">
        <v>560</v>
      </c>
      <c r="AS53" s="122" t="s">
        <v>326</v>
      </c>
      <c r="AT53" s="89" t="s">
        <v>326</v>
      </c>
      <c r="AU53" s="120" t="s">
        <v>559</v>
      </c>
      <c r="AV53" s="81" t="s">
        <v>90</v>
      </c>
      <c r="AW53" s="116" t="s">
        <v>90</v>
      </c>
      <c r="AX53" s="39" t="s">
        <v>90</v>
      </c>
      <c r="AY53" s="39" t="s">
        <v>90</v>
      </c>
      <c r="AZ53" s="39" t="s">
        <v>90</v>
      </c>
      <c r="BA53" s="39" t="s">
        <v>90</v>
      </c>
      <c r="BB53" s="39" t="s">
        <v>90</v>
      </c>
      <c r="BC53" s="39" t="s">
        <v>90</v>
      </c>
      <c r="BD53" s="39" t="s">
        <v>89</v>
      </c>
      <c r="BE53" s="39" t="s">
        <v>90</v>
      </c>
      <c r="BF53" s="79" t="s">
        <v>90</v>
      </c>
      <c r="BG53" s="114" t="s">
        <v>90</v>
      </c>
      <c r="BH53" s="40" t="s">
        <v>90</v>
      </c>
      <c r="BI53" s="71" t="s">
        <v>90</v>
      </c>
      <c r="BJ53" s="110" t="s">
        <v>98</v>
      </c>
      <c r="BK53" s="41" t="s">
        <v>98</v>
      </c>
      <c r="BL53" s="41" t="s">
        <v>90</v>
      </c>
      <c r="BM53" s="41" t="s">
        <v>92</v>
      </c>
      <c r="BN53" s="41" t="s">
        <v>90</v>
      </c>
      <c r="BO53" s="69" t="s">
        <v>89</v>
      </c>
      <c r="BP53" s="108" t="s">
        <v>90</v>
      </c>
      <c r="BQ53" s="36" t="s">
        <v>90</v>
      </c>
      <c r="BR53" s="36" t="s">
        <v>90</v>
      </c>
      <c r="BS53" s="36" t="s">
        <v>89</v>
      </c>
      <c r="BT53" s="36" t="s">
        <v>90</v>
      </c>
      <c r="BU53" s="36" t="s">
        <v>90</v>
      </c>
      <c r="BV53" s="36" t="s">
        <v>90</v>
      </c>
      <c r="BW53" s="36" t="s">
        <v>90</v>
      </c>
      <c r="BX53" s="36" t="s">
        <v>89</v>
      </c>
      <c r="BY53" s="36" t="s">
        <v>90</v>
      </c>
      <c r="BZ53" s="36" t="s">
        <v>90</v>
      </c>
      <c r="CA53" s="91" t="s">
        <v>90</v>
      </c>
      <c r="CB53" s="139"/>
    </row>
    <row r="54" spans="2:80" s="27" customFormat="1" ht="12.75">
      <c r="B54" s="133"/>
      <c r="C54" s="105" t="s">
        <v>895</v>
      </c>
      <c r="D54" s="130" t="s">
        <v>109</v>
      </c>
      <c r="E54" s="35" t="s">
        <v>652</v>
      </c>
      <c r="F54" s="35" t="s">
        <v>402</v>
      </c>
      <c r="G54" s="35" t="s">
        <v>402</v>
      </c>
      <c r="H54" s="35" t="s">
        <v>755</v>
      </c>
      <c r="I54" s="102" t="s">
        <v>91</v>
      </c>
      <c r="J54" s="127" t="s">
        <v>696</v>
      </c>
      <c r="K54" s="58" t="s">
        <v>697</v>
      </c>
      <c r="L54" s="58">
        <v>63190100</v>
      </c>
      <c r="M54" s="58" t="s">
        <v>1035</v>
      </c>
      <c r="N54" s="58" t="s">
        <v>28</v>
      </c>
      <c r="O54" s="58" t="s">
        <v>750</v>
      </c>
      <c r="P54" s="58" t="s">
        <v>29</v>
      </c>
      <c r="Q54" s="99" t="s">
        <v>751</v>
      </c>
      <c r="R54" s="122" t="s">
        <v>490</v>
      </c>
      <c r="S54" s="37" t="s">
        <v>666</v>
      </c>
      <c r="T54" s="37">
        <v>2012</v>
      </c>
      <c r="U54" s="37">
        <v>2017</v>
      </c>
      <c r="V54" s="96" t="s">
        <v>665</v>
      </c>
      <c r="W54" s="120" t="s">
        <v>258</v>
      </c>
      <c r="X54" s="38" t="s">
        <v>431</v>
      </c>
      <c r="Y54" s="38">
        <v>11</v>
      </c>
      <c r="Z54" s="38" t="s">
        <v>173</v>
      </c>
      <c r="AA54" s="81" t="s">
        <v>858</v>
      </c>
      <c r="AB54" s="116" t="s">
        <v>242</v>
      </c>
      <c r="AC54" s="39" t="s">
        <v>312</v>
      </c>
      <c r="AD54" s="39" t="s">
        <v>283</v>
      </c>
      <c r="AE54" s="39" t="s">
        <v>485</v>
      </c>
      <c r="AF54" s="39" t="s">
        <v>473</v>
      </c>
      <c r="AG54" s="79" t="s">
        <v>964</v>
      </c>
      <c r="AH54" s="114" t="s">
        <v>322</v>
      </c>
      <c r="AI54" s="71" t="s">
        <v>648</v>
      </c>
      <c r="AJ54" s="110" t="s">
        <v>566</v>
      </c>
      <c r="AK54" s="41" t="s">
        <v>435</v>
      </c>
      <c r="AL54" s="41" t="s">
        <v>290</v>
      </c>
      <c r="AM54" s="41" t="s">
        <v>436</v>
      </c>
      <c r="AN54" s="41" t="s">
        <v>292</v>
      </c>
      <c r="AO54" s="41" t="s">
        <v>558</v>
      </c>
      <c r="AP54" s="69" t="s">
        <v>84</v>
      </c>
      <c r="AQ54" s="108" t="s">
        <v>560</v>
      </c>
      <c r="AR54" s="91" t="s">
        <v>560</v>
      </c>
      <c r="AS54" s="122" t="s">
        <v>326</v>
      </c>
      <c r="AT54" s="89" t="s">
        <v>326</v>
      </c>
      <c r="AU54" s="120" t="s">
        <v>559</v>
      </c>
      <c r="AV54" s="81" t="s">
        <v>90</v>
      </c>
      <c r="AW54" s="116" t="s">
        <v>90</v>
      </c>
      <c r="AX54" s="39" t="s">
        <v>90</v>
      </c>
      <c r="AY54" s="39" t="s">
        <v>90</v>
      </c>
      <c r="AZ54" s="39" t="s">
        <v>90</v>
      </c>
      <c r="BA54" s="39" t="s">
        <v>90</v>
      </c>
      <c r="BB54" s="39" t="s">
        <v>90</v>
      </c>
      <c r="BC54" s="39" t="s">
        <v>90</v>
      </c>
      <c r="BD54" s="39" t="s">
        <v>89</v>
      </c>
      <c r="BE54" s="39" t="s">
        <v>90</v>
      </c>
      <c r="BF54" s="79" t="s">
        <v>90</v>
      </c>
      <c r="BG54" s="114" t="s">
        <v>90</v>
      </c>
      <c r="BH54" s="40" t="s">
        <v>90</v>
      </c>
      <c r="BI54" s="71" t="s">
        <v>90</v>
      </c>
      <c r="BJ54" s="110" t="s">
        <v>98</v>
      </c>
      <c r="BK54" s="41" t="s">
        <v>98</v>
      </c>
      <c r="BL54" s="41" t="s">
        <v>90</v>
      </c>
      <c r="BM54" s="41" t="s">
        <v>95</v>
      </c>
      <c r="BN54" s="41" t="s">
        <v>90</v>
      </c>
      <c r="BO54" s="69" t="s">
        <v>89</v>
      </c>
      <c r="BP54" s="108" t="s">
        <v>90</v>
      </c>
      <c r="BQ54" s="36" t="s">
        <v>90</v>
      </c>
      <c r="BR54" s="36" t="s">
        <v>90</v>
      </c>
      <c r="BS54" s="36" t="s">
        <v>89</v>
      </c>
      <c r="BT54" s="36" t="s">
        <v>90</v>
      </c>
      <c r="BU54" s="36" t="s">
        <v>90</v>
      </c>
      <c r="BV54" s="36" t="s">
        <v>90</v>
      </c>
      <c r="BW54" s="36" t="s">
        <v>90</v>
      </c>
      <c r="BX54" s="36" t="s">
        <v>89</v>
      </c>
      <c r="BY54" s="36" t="s">
        <v>90</v>
      </c>
      <c r="BZ54" s="36" t="s">
        <v>90</v>
      </c>
      <c r="CA54" s="91" t="s">
        <v>90</v>
      </c>
      <c r="CB54" s="139"/>
    </row>
    <row r="55" spans="2:80" s="27" customFormat="1" ht="12.75">
      <c r="B55" s="133"/>
      <c r="C55" s="105" t="s">
        <v>896</v>
      </c>
      <c r="D55" s="130" t="s">
        <v>110</v>
      </c>
      <c r="E55" s="35" t="s">
        <v>652</v>
      </c>
      <c r="F55" s="35" t="s">
        <v>402</v>
      </c>
      <c r="G55" s="35" t="s">
        <v>402</v>
      </c>
      <c r="H55" s="35" t="s">
        <v>791</v>
      </c>
      <c r="I55" s="102" t="s">
        <v>91</v>
      </c>
      <c r="J55" s="127" t="s">
        <v>696</v>
      </c>
      <c r="K55" s="58" t="s">
        <v>697</v>
      </c>
      <c r="L55" s="58">
        <v>63190100</v>
      </c>
      <c r="M55" s="58" t="s">
        <v>1035</v>
      </c>
      <c r="N55" s="58" t="s">
        <v>28</v>
      </c>
      <c r="O55" s="58" t="s">
        <v>750</v>
      </c>
      <c r="P55" s="58" t="s">
        <v>29</v>
      </c>
      <c r="Q55" s="99" t="s">
        <v>751</v>
      </c>
      <c r="R55" s="122" t="s">
        <v>490</v>
      </c>
      <c r="S55" s="37" t="s">
        <v>666</v>
      </c>
      <c r="T55" s="37">
        <v>2012</v>
      </c>
      <c r="U55" s="37">
        <v>2017</v>
      </c>
      <c r="V55" s="96" t="s">
        <v>665</v>
      </c>
      <c r="W55" s="120" t="s">
        <v>258</v>
      </c>
      <c r="X55" s="38" t="s">
        <v>431</v>
      </c>
      <c r="Y55" s="38">
        <v>11</v>
      </c>
      <c r="Z55" s="38" t="s">
        <v>173</v>
      </c>
      <c r="AA55" s="81" t="s">
        <v>858</v>
      </c>
      <c r="AB55" s="116" t="s">
        <v>242</v>
      </c>
      <c r="AC55" s="39" t="s">
        <v>312</v>
      </c>
      <c r="AD55" s="39" t="s">
        <v>283</v>
      </c>
      <c r="AE55" s="39" t="s">
        <v>485</v>
      </c>
      <c r="AF55" s="39" t="s">
        <v>473</v>
      </c>
      <c r="AG55" s="79" t="s">
        <v>964</v>
      </c>
      <c r="AH55" s="114" t="s">
        <v>322</v>
      </c>
      <c r="AI55" s="71" t="s">
        <v>648</v>
      </c>
      <c r="AJ55" s="110" t="s">
        <v>566</v>
      </c>
      <c r="AK55" s="41" t="s">
        <v>435</v>
      </c>
      <c r="AL55" s="41" t="s">
        <v>290</v>
      </c>
      <c r="AM55" s="41" t="s">
        <v>436</v>
      </c>
      <c r="AN55" s="41" t="s">
        <v>292</v>
      </c>
      <c r="AO55" s="41" t="s">
        <v>558</v>
      </c>
      <c r="AP55" s="69" t="s">
        <v>84</v>
      </c>
      <c r="AQ55" s="108" t="s">
        <v>560</v>
      </c>
      <c r="AR55" s="91" t="s">
        <v>560</v>
      </c>
      <c r="AS55" s="122" t="s">
        <v>326</v>
      </c>
      <c r="AT55" s="89" t="s">
        <v>326</v>
      </c>
      <c r="AU55" s="120" t="s">
        <v>559</v>
      </c>
      <c r="AV55" s="81" t="s">
        <v>90</v>
      </c>
      <c r="AW55" s="116" t="s">
        <v>90</v>
      </c>
      <c r="AX55" s="39" t="s">
        <v>90</v>
      </c>
      <c r="AY55" s="39" t="s">
        <v>90</v>
      </c>
      <c r="AZ55" s="39" t="s">
        <v>90</v>
      </c>
      <c r="BA55" s="39" t="s">
        <v>90</v>
      </c>
      <c r="BB55" s="39" t="s">
        <v>90</v>
      </c>
      <c r="BC55" s="39" t="s">
        <v>90</v>
      </c>
      <c r="BD55" s="39" t="s">
        <v>89</v>
      </c>
      <c r="BE55" s="39" t="s">
        <v>90</v>
      </c>
      <c r="BF55" s="79" t="s">
        <v>90</v>
      </c>
      <c r="BG55" s="114" t="s">
        <v>90</v>
      </c>
      <c r="BH55" s="40" t="s">
        <v>90</v>
      </c>
      <c r="BI55" s="71" t="s">
        <v>90</v>
      </c>
      <c r="BJ55" s="110" t="s">
        <v>98</v>
      </c>
      <c r="BK55" s="41" t="s">
        <v>98</v>
      </c>
      <c r="BL55" s="41" t="s">
        <v>90</v>
      </c>
      <c r="BM55" s="41" t="s">
        <v>100</v>
      </c>
      <c r="BN55" s="41" t="s">
        <v>90</v>
      </c>
      <c r="BO55" s="69" t="s">
        <v>89</v>
      </c>
      <c r="BP55" s="108" t="s">
        <v>90</v>
      </c>
      <c r="BQ55" s="36" t="s">
        <v>90</v>
      </c>
      <c r="BR55" s="36" t="s">
        <v>90</v>
      </c>
      <c r="BS55" s="36" t="s">
        <v>89</v>
      </c>
      <c r="BT55" s="36" t="s">
        <v>90</v>
      </c>
      <c r="BU55" s="36" t="s">
        <v>90</v>
      </c>
      <c r="BV55" s="36" t="s">
        <v>90</v>
      </c>
      <c r="BW55" s="36" t="s">
        <v>90</v>
      </c>
      <c r="BX55" s="36" t="s">
        <v>89</v>
      </c>
      <c r="BY55" s="36" t="s">
        <v>90</v>
      </c>
      <c r="BZ55" s="36" t="s">
        <v>90</v>
      </c>
      <c r="CA55" s="91" t="s">
        <v>90</v>
      </c>
      <c r="CB55" s="139"/>
    </row>
    <row r="56" spans="2:80" s="27" customFormat="1" ht="12.75">
      <c r="B56" s="133"/>
      <c r="C56" s="105" t="s">
        <v>897</v>
      </c>
      <c r="D56" s="130" t="s">
        <v>669</v>
      </c>
      <c r="E56" s="35" t="s">
        <v>652</v>
      </c>
      <c r="F56" s="35" t="s">
        <v>402</v>
      </c>
      <c r="G56" s="35" t="s">
        <v>402</v>
      </c>
      <c r="H56" s="35" t="s">
        <v>792</v>
      </c>
      <c r="I56" s="102" t="s">
        <v>91</v>
      </c>
      <c r="J56" s="127" t="s">
        <v>696</v>
      </c>
      <c r="K56" s="58" t="s">
        <v>697</v>
      </c>
      <c r="L56" s="58">
        <v>63190100</v>
      </c>
      <c r="M56" s="58" t="s">
        <v>1035</v>
      </c>
      <c r="N56" s="58" t="s">
        <v>28</v>
      </c>
      <c r="O56" s="58" t="s">
        <v>750</v>
      </c>
      <c r="P56" s="58" t="s">
        <v>29</v>
      </c>
      <c r="Q56" s="99" t="s">
        <v>751</v>
      </c>
      <c r="R56" s="122" t="s">
        <v>490</v>
      </c>
      <c r="S56" s="37" t="s">
        <v>666</v>
      </c>
      <c r="T56" s="37">
        <v>2012</v>
      </c>
      <c r="U56" s="37">
        <v>2017</v>
      </c>
      <c r="V56" s="96" t="s">
        <v>665</v>
      </c>
      <c r="W56" s="120" t="s">
        <v>258</v>
      </c>
      <c r="X56" s="38" t="s">
        <v>431</v>
      </c>
      <c r="Y56" s="38">
        <v>10.2</v>
      </c>
      <c r="Z56" s="38" t="s">
        <v>173</v>
      </c>
      <c r="AA56" s="81" t="s">
        <v>858</v>
      </c>
      <c r="AB56" s="116" t="s">
        <v>615</v>
      </c>
      <c r="AC56" s="39" t="s">
        <v>477</v>
      </c>
      <c r="AD56" s="39" t="s">
        <v>288</v>
      </c>
      <c r="AE56" s="39" t="s">
        <v>568</v>
      </c>
      <c r="AF56" s="39" t="s">
        <v>473</v>
      </c>
      <c r="AG56" s="79" t="s">
        <v>973</v>
      </c>
      <c r="AH56" s="114" t="s">
        <v>322</v>
      </c>
      <c r="AI56" s="71" t="s">
        <v>648</v>
      </c>
      <c r="AJ56" s="110" t="s">
        <v>566</v>
      </c>
      <c r="AK56" s="41" t="s">
        <v>435</v>
      </c>
      <c r="AL56" s="41" t="s">
        <v>290</v>
      </c>
      <c r="AM56" s="41" t="s">
        <v>436</v>
      </c>
      <c r="AN56" s="41" t="s">
        <v>294</v>
      </c>
      <c r="AO56" s="41" t="s">
        <v>558</v>
      </c>
      <c r="AP56" s="69" t="s">
        <v>559</v>
      </c>
      <c r="AQ56" s="108" t="s">
        <v>560</v>
      </c>
      <c r="AR56" s="91" t="s">
        <v>560</v>
      </c>
      <c r="AS56" s="122" t="s">
        <v>326</v>
      </c>
      <c r="AT56" s="89" t="s">
        <v>326</v>
      </c>
      <c r="AU56" s="120" t="s">
        <v>559</v>
      </c>
      <c r="AV56" s="81" t="s">
        <v>90</v>
      </c>
      <c r="AW56" s="116" t="s">
        <v>90</v>
      </c>
      <c r="AX56" s="39" t="s">
        <v>90</v>
      </c>
      <c r="AY56" s="39" t="s">
        <v>90</v>
      </c>
      <c r="AZ56" s="39" t="s">
        <v>90</v>
      </c>
      <c r="BA56" s="39" t="s">
        <v>90</v>
      </c>
      <c r="BB56" s="39" t="s">
        <v>90</v>
      </c>
      <c r="BC56" s="39" t="s">
        <v>90</v>
      </c>
      <c r="BD56" s="39" t="s">
        <v>89</v>
      </c>
      <c r="BE56" s="39" t="s">
        <v>90</v>
      </c>
      <c r="BF56" s="79" t="s">
        <v>90</v>
      </c>
      <c r="BG56" s="114" t="s">
        <v>90</v>
      </c>
      <c r="BH56" s="40" t="s">
        <v>90</v>
      </c>
      <c r="BI56" s="71" t="s">
        <v>90</v>
      </c>
      <c r="BJ56" s="110" t="s">
        <v>98</v>
      </c>
      <c r="BK56" s="41" t="s">
        <v>98</v>
      </c>
      <c r="BL56" s="41" t="s">
        <v>90</v>
      </c>
      <c r="BM56" s="41" t="s">
        <v>95</v>
      </c>
      <c r="BN56" s="41" t="s">
        <v>90</v>
      </c>
      <c r="BO56" s="69" t="s">
        <v>89</v>
      </c>
      <c r="BP56" s="108" t="s">
        <v>90</v>
      </c>
      <c r="BQ56" s="36" t="s">
        <v>90</v>
      </c>
      <c r="BR56" s="36" t="s">
        <v>90</v>
      </c>
      <c r="BS56" s="36" t="s">
        <v>90</v>
      </c>
      <c r="BT56" s="36" t="s">
        <v>90</v>
      </c>
      <c r="BU56" s="36" t="s">
        <v>90</v>
      </c>
      <c r="BV56" s="36" t="s">
        <v>89</v>
      </c>
      <c r="BW56" s="36" t="s">
        <v>90</v>
      </c>
      <c r="BX56" s="36" t="s">
        <v>89</v>
      </c>
      <c r="BY56" s="36" t="s">
        <v>90</v>
      </c>
      <c r="BZ56" s="36" t="s">
        <v>90</v>
      </c>
      <c r="CA56" s="91" t="s">
        <v>90</v>
      </c>
      <c r="CB56" s="139"/>
    </row>
    <row r="57" spans="2:80" s="27" customFormat="1" ht="12.75">
      <c r="B57" s="133"/>
      <c r="C57" s="105" t="s">
        <v>898</v>
      </c>
      <c r="D57" s="130" t="s">
        <v>670</v>
      </c>
      <c r="E57" s="35" t="s">
        <v>652</v>
      </c>
      <c r="F57" s="35" t="s">
        <v>402</v>
      </c>
      <c r="G57" s="35" t="s">
        <v>402</v>
      </c>
      <c r="H57" s="35" t="s">
        <v>793</v>
      </c>
      <c r="I57" s="102" t="s">
        <v>91</v>
      </c>
      <c r="J57" s="127" t="s">
        <v>696</v>
      </c>
      <c r="K57" s="58" t="s">
        <v>697</v>
      </c>
      <c r="L57" s="58">
        <v>63190100</v>
      </c>
      <c r="M57" s="58" t="s">
        <v>1035</v>
      </c>
      <c r="N57" s="58" t="s">
        <v>28</v>
      </c>
      <c r="O57" s="58" t="s">
        <v>750</v>
      </c>
      <c r="P57" s="58" t="s">
        <v>29</v>
      </c>
      <c r="Q57" s="99" t="s">
        <v>751</v>
      </c>
      <c r="R57" s="122" t="s">
        <v>490</v>
      </c>
      <c r="S57" s="37" t="s">
        <v>666</v>
      </c>
      <c r="T57" s="37">
        <v>2012</v>
      </c>
      <c r="U57" s="37">
        <v>2017</v>
      </c>
      <c r="V57" s="96" t="s">
        <v>665</v>
      </c>
      <c r="W57" s="120" t="s">
        <v>258</v>
      </c>
      <c r="X57" s="38" t="s">
        <v>624</v>
      </c>
      <c r="Y57" s="38">
        <v>10.2</v>
      </c>
      <c r="Z57" s="38" t="s">
        <v>168</v>
      </c>
      <c r="AA57" s="81" t="s">
        <v>858</v>
      </c>
      <c r="AB57" s="116" t="s">
        <v>87</v>
      </c>
      <c r="AC57" s="39" t="s">
        <v>477</v>
      </c>
      <c r="AD57" s="39" t="s">
        <v>288</v>
      </c>
      <c r="AE57" s="39" t="s">
        <v>568</v>
      </c>
      <c r="AF57" s="39" t="s">
        <v>473</v>
      </c>
      <c r="AG57" s="79" t="s">
        <v>973</v>
      </c>
      <c r="AH57" s="114" t="s">
        <v>326</v>
      </c>
      <c r="AI57" s="71" t="s">
        <v>648</v>
      </c>
      <c r="AJ57" s="110" t="s">
        <v>566</v>
      </c>
      <c r="AK57" s="41" t="s">
        <v>435</v>
      </c>
      <c r="AL57" s="41" t="s">
        <v>290</v>
      </c>
      <c r="AM57" s="41" t="s">
        <v>559</v>
      </c>
      <c r="AN57" s="41" t="s">
        <v>294</v>
      </c>
      <c r="AO57" s="41" t="s">
        <v>558</v>
      </c>
      <c r="AP57" s="69" t="s">
        <v>84</v>
      </c>
      <c r="AQ57" s="108" t="s">
        <v>560</v>
      </c>
      <c r="AR57" s="91" t="s">
        <v>560</v>
      </c>
      <c r="AS57" s="122" t="s">
        <v>326</v>
      </c>
      <c r="AT57" s="89" t="s">
        <v>326</v>
      </c>
      <c r="AU57" s="120" t="s">
        <v>559</v>
      </c>
      <c r="AV57" s="81" t="s">
        <v>90</v>
      </c>
      <c r="AW57" s="116" t="s">
        <v>90</v>
      </c>
      <c r="AX57" s="39" t="s">
        <v>90</v>
      </c>
      <c r="AY57" s="39" t="s">
        <v>90</v>
      </c>
      <c r="AZ57" s="39" t="s">
        <v>90</v>
      </c>
      <c r="BA57" s="39" t="s">
        <v>90</v>
      </c>
      <c r="BB57" s="39" t="s">
        <v>90</v>
      </c>
      <c r="BC57" s="39" t="s">
        <v>90</v>
      </c>
      <c r="BD57" s="39" t="s">
        <v>89</v>
      </c>
      <c r="BE57" s="39" t="s">
        <v>90</v>
      </c>
      <c r="BF57" s="79" t="s">
        <v>90</v>
      </c>
      <c r="BG57" s="114" t="s">
        <v>90</v>
      </c>
      <c r="BH57" s="40" t="s">
        <v>90</v>
      </c>
      <c r="BI57" s="71" t="s">
        <v>90</v>
      </c>
      <c r="BJ57" s="110" t="s">
        <v>98</v>
      </c>
      <c r="BK57" s="41" t="s">
        <v>98</v>
      </c>
      <c r="BL57" s="41" t="s">
        <v>90</v>
      </c>
      <c r="BM57" s="41" t="s">
        <v>95</v>
      </c>
      <c r="BN57" s="41" t="s">
        <v>90</v>
      </c>
      <c r="BO57" s="69" t="s">
        <v>89</v>
      </c>
      <c r="BP57" s="108" t="s">
        <v>90</v>
      </c>
      <c r="BQ57" s="36" t="s">
        <v>90</v>
      </c>
      <c r="BR57" s="36" t="s">
        <v>90</v>
      </c>
      <c r="BS57" s="36" t="s">
        <v>90</v>
      </c>
      <c r="BT57" s="36" t="s">
        <v>90</v>
      </c>
      <c r="BU57" s="36" t="s">
        <v>90</v>
      </c>
      <c r="BV57" s="36" t="s">
        <v>90</v>
      </c>
      <c r="BW57" s="36" t="s">
        <v>90</v>
      </c>
      <c r="BX57" s="36" t="s">
        <v>89</v>
      </c>
      <c r="BY57" s="36" t="s">
        <v>90</v>
      </c>
      <c r="BZ57" s="36" t="s">
        <v>90</v>
      </c>
      <c r="CA57" s="91" t="s">
        <v>90</v>
      </c>
      <c r="CB57" s="139"/>
    </row>
    <row r="58" spans="2:80" s="27" customFormat="1" ht="12.75">
      <c r="B58" s="133"/>
      <c r="C58" s="105" t="s">
        <v>899</v>
      </c>
      <c r="D58" s="130" t="s">
        <v>671</v>
      </c>
      <c r="E58" s="35" t="s">
        <v>652</v>
      </c>
      <c r="F58" s="35" t="s">
        <v>402</v>
      </c>
      <c r="G58" s="35" t="s">
        <v>402</v>
      </c>
      <c r="H58" s="35" t="s">
        <v>794</v>
      </c>
      <c r="I58" s="102" t="s">
        <v>795</v>
      </c>
      <c r="J58" s="127" t="s">
        <v>696</v>
      </c>
      <c r="K58" s="58" t="s">
        <v>697</v>
      </c>
      <c r="L58" s="58">
        <v>63190100</v>
      </c>
      <c r="M58" s="58" t="s">
        <v>1035</v>
      </c>
      <c r="N58" s="58" t="s">
        <v>28</v>
      </c>
      <c r="O58" s="58" t="s">
        <v>750</v>
      </c>
      <c r="P58" s="58" t="s">
        <v>29</v>
      </c>
      <c r="Q58" s="99" t="s">
        <v>751</v>
      </c>
      <c r="R58" s="122" t="s">
        <v>490</v>
      </c>
      <c r="S58" s="37" t="s">
        <v>666</v>
      </c>
      <c r="T58" s="37">
        <v>2012</v>
      </c>
      <c r="U58" s="37">
        <v>2017</v>
      </c>
      <c r="V58" s="96" t="s">
        <v>665</v>
      </c>
      <c r="W58" s="120" t="s">
        <v>556</v>
      </c>
      <c r="X58" s="38" t="s">
        <v>672</v>
      </c>
      <c r="Y58" s="38">
        <v>10.5</v>
      </c>
      <c r="Z58" s="38" t="s">
        <v>120</v>
      </c>
      <c r="AA58" s="81" t="s">
        <v>858</v>
      </c>
      <c r="AB58" s="116" t="s">
        <v>255</v>
      </c>
      <c r="AC58" s="39" t="s">
        <v>321</v>
      </c>
      <c r="AD58" s="39" t="s">
        <v>660</v>
      </c>
      <c r="AE58" s="39" t="s">
        <v>633</v>
      </c>
      <c r="AF58" s="39" t="s">
        <v>456</v>
      </c>
      <c r="AG58" s="79" t="s">
        <v>976</v>
      </c>
      <c r="AH58" s="114" t="s">
        <v>322</v>
      </c>
      <c r="AI58" s="71" t="s">
        <v>648</v>
      </c>
      <c r="AJ58" s="110" t="s">
        <v>566</v>
      </c>
      <c r="AK58" s="41" t="s">
        <v>441</v>
      </c>
      <c r="AL58" s="41" t="s">
        <v>290</v>
      </c>
      <c r="AM58" s="41" t="s">
        <v>559</v>
      </c>
      <c r="AN58" s="41" t="s">
        <v>572</v>
      </c>
      <c r="AO58" s="41" t="s">
        <v>558</v>
      </c>
      <c r="AP58" s="69" t="s">
        <v>559</v>
      </c>
      <c r="AQ58" s="108" t="s">
        <v>560</v>
      </c>
      <c r="AR58" s="91" t="s">
        <v>560</v>
      </c>
      <c r="AS58" s="122" t="s">
        <v>673</v>
      </c>
      <c r="AT58" s="89" t="s">
        <v>674</v>
      </c>
      <c r="AU58" s="120">
        <v>6</v>
      </c>
      <c r="AV58" s="81" t="s">
        <v>90</v>
      </c>
      <c r="AW58" s="116" t="s">
        <v>90</v>
      </c>
      <c r="AX58" s="39" t="s">
        <v>90</v>
      </c>
      <c r="AY58" s="39" t="s">
        <v>90</v>
      </c>
      <c r="AZ58" s="39" t="s">
        <v>90</v>
      </c>
      <c r="BA58" s="39" t="s">
        <v>90</v>
      </c>
      <c r="BB58" s="39" t="s">
        <v>89</v>
      </c>
      <c r="BC58" s="39" t="s">
        <v>90</v>
      </c>
      <c r="BD58" s="39" t="s">
        <v>89</v>
      </c>
      <c r="BE58" s="39" t="s">
        <v>89</v>
      </c>
      <c r="BF58" s="79" t="s">
        <v>90</v>
      </c>
      <c r="BG58" s="114" t="s">
        <v>90</v>
      </c>
      <c r="BH58" s="40" t="s">
        <v>90</v>
      </c>
      <c r="BI58" s="71" t="s">
        <v>90</v>
      </c>
      <c r="BJ58" s="110" t="s">
        <v>97</v>
      </c>
      <c r="BK58" s="41" t="s">
        <v>89</v>
      </c>
      <c r="BL58" s="41" t="s">
        <v>90</v>
      </c>
      <c r="BM58" s="41" t="s">
        <v>92</v>
      </c>
      <c r="BN58" s="41" t="s">
        <v>90</v>
      </c>
      <c r="BO58" s="69" t="s">
        <v>89</v>
      </c>
      <c r="BP58" s="108" t="s">
        <v>90</v>
      </c>
      <c r="BQ58" s="36" t="s">
        <v>89</v>
      </c>
      <c r="BR58" s="36" t="s">
        <v>89</v>
      </c>
      <c r="BS58" s="36" t="s">
        <v>89</v>
      </c>
      <c r="BT58" s="36" t="s">
        <v>90</v>
      </c>
      <c r="BU58" s="36" t="s">
        <v>90</v>
      </c>
      <c r="BV58" s="36" t="s">
        <v>90</v>
      </c>
      <c r="BW58" s="36" t="s">
        <v>90</v>
      </c>
      <c r="BX58" s="36" t="s">
        <v>89</v>
      </c>
      <c r="BY58" s="36" t="s">
        <v>90</v>
      </c>
      <c r="BZ58" s="36" t="s">
        <v>90</v>
      </c>
      <c r="CA58" s="91" t="s">
        <v>90</v>
      </c>
      <c r="CB58" s="139"/>
    </row>
    <row r="59" spans="2:80" s="27" customFormat="1" ht="12.75">
      <c r="B59" s="133"/>
      <c r="C59" s="105" t="s">
        <v>900</v>
      </c>
      <c r="D59" s="130" t="s">
        <v>675</v>
      </c>
      <c r="E59" s="35" t="s">
        <v>652</v>
      </c>
      <c r="F59" s="35" t="s">
        <v>402</v>
      </c>
      <c r="G59" s="35" t="s">
        <v>402</v>
      </c>
      <c r="H59" s="35" t="s">
        <v>796</v>
      </c>
      <c r="I59" s="102" t="s">
        <v>797</v>
      </c>
      <c r="J59" s="127" t="s">
        <v>696</v>
      </c>
      <c r="K59" s="58" t="s">
        <v>697</v>
      </c>
      <c r="L59" s="58">
        <v>63190100</v>
      </c>
      <c r="M59" s="58" t="s">
        <v>1035</v>
      </c>
      <c r="N59" s="58" t="s">
        <v>28</v>
      </c>
      <c r="O59" s="58" t="s">
        <v>750</v>
      </c>
      <c r="P59" s="58" t="s">
        <v>29</v>
      </c>
      <c r="Q59" s="99" t="s">
        <v>751</v>
      </c>
      <c r="R59" s="122" t="s">
        <v>490</v>
      </c>
      <c r="S59" s="37" t="s">
        <v>666</v>
      </c>
      <c r="T59" s="37">
        <v>2012</v>
      </c>
      <c r="U59" s="37">
        <v>2017</v>
      </c>
      <c r="V59" s="96" t="s">
        <v>665</v>
      </c>
      <c r="W59" s="120" t="s">
        <v>556</v>
      </c>
      <c r="X59" s="38" t="s">
        <v>579</v>
      </c>
      <c r="Y59" s="38">
        <v>10.5</v>
      </c>
      <c r="Z59" s="38" t="s">
        <v>120</v>
      </c>
      <c r="AA59" s="81" t="s">
        <v>858</v>
      </c>
      <c r="AB59" s="116" t="s">
        <v>320</v>
      </c>
      <c r="AC59" s="39" t="s">
        <v>321</v>
      </c>
      <c r="AD59" s="39" t="s">
        <v>660</v>
      </c>
      <c r="AE59" s="39" t="s">
        <v>633</v>
      </c>
      <c r="AF59" s="39" t="s">
        <v>456</v>
      </c>
      <c r="AG59" s="79" t="s">
        <v>976</v>
      </c>
      <c r="AH59" s="114" t="s">
        <v>322</v>
      </c>
      <c r="AI59" s="71" t="s">
        <v>648</v>
      </c>
      <c r="AJ59" s="110" t="s">
        <v>566</v>
      </c>
      <c r="AK59" s="41" t="s">
        <v>441</v>
      </c>
      <c r="AL59" s="41" t="s">
        <v>290</v>
      </c>
      <c r="AM59" s="41" t="s">
        <v>559</v>
      </c>
      <c r="AN59" s="41" t="s">
        <v>572</v>
      </c>
      <c r="AO59" s="41" t="s">
        <v>558</v>
      </c>
      <c r="AP59" s="69" t="s">
        <v>559</v>
      </c>
      <c r="AQ59" s="108" t="s">
        <v>560</v>
      </c>
      <c r="AR59" s="91" t="s">
        <v>560</v>
      </c>
      <c r="AS59" s="122" t="s">
        <v>673</v>
      </c>
      <c r="AT59" s="89" t="s">
        <v>674</v>
      </c>
      <c r="AU59" s="120">
        <v>6</v>
      </c>
      <c r="AV59" s="81" t="s">
        <v>90</v>
      </c>
      <c r="AW59" s="116" t="s">
        <v>90</v>
      </c>
      <c r="AX59" s="39" t="s">
        <v>90</v>
      </c>
      <c r="AY59" s="39" t="s">
        <v>90</v>
      </c>
      <c r="AZ59" s="39" t="s">
        <v>90</v>
      </c>
      <c r="BA59" s="39" t="s">
        <v>90</v>
      </c>
      <c r="BB59" s="39" t="s">
        <v>89</v>
      </c>
      <c r="BC59" s="39" t="s">
        <v>90</v>
      </c>
      <c r="BD59" s="39" t="s">
        <v>89</v>
      </c>
      <c r="BE59" s="39" t="s">
        <v>89</v>
      </c>
      <c r="BF59" s="79" t="s">
        <v>90</v>
      </c>
      <c r="BG59" s="114" t="s">
        <v>90</v>
      </c>
      <c r="BH59" s="40" t="s">
        <v>90</v>
      </c>
      <c r="BI59" s="71" t="s">
        <v>89</v>
      </c>
      <c r="BJ59" s="110" t="s">
        <v>326</v>
      </c>
      <c r="BK59" s="41" t="s">
        <v>326</v>
      </c>
      <c r="BL59" s="41" t="s">
        <v>90</v>
      </c>
      <c r="BM59" s="41" t="s">
        <v>92</v>
      </c>
      <c r="BN59" s="41" t="s">
        <v>90</v>
      </c>
      <c r="BO59" s="69" t="s">
        <v>89</v>
      </c>
      <c r="BP59" s="108" t="s">
        <v>90</v>
      </c>
      <c r="BQ59" s="36" t="s">
        <v>89</v>
      </c>
      <c r="BR59" s="36" t="s">
        <v>89</v>
      </c>
      <c r="BS59" s="36" t="s">
        <v>89</v>
      </c>
      <c r="BT59" s="36" t="s">
        <v>90</v>
      </c>
      <c r="BU59" s="36" t="s">
        <v>90</v>
      </c>
      <c r="BV59" s="36" t="s">
        <v>90</v>
      </c>
      <c r="BW59" s="36" t="s">
        <v>90</v>
      </c>
      <c r="BX59" s="36" t="s">
        <v>89</v>
      </c>
      <c r="BY59" s="36" t="s">
        <v>89</v>
      </c>
      <c r="BZ59" s="36" t="s">
        <v>90</v>
      </c>
      <c r="CA59" s="91" t="s">
        <v>90</v>
      </c>
      <c r="CB59" s="139"/>
    </row>
    <row r="60" spans="2:80" s="27" customFormat="1" ht="12.75">
      <c r="B60" s="133"/>
      <c r="C60" s="105" t="s">
        <v>901</v>
      </c>
      <c r="D60" s="130" t="s">
        <v>676</v>
      </c>
      <c r="E60" s="35" t="s">
        <v>652</v>
      </c>
      <c r="F60" s="35" t="s">
        <v>402</v>
      </c>
      <c r="G60" s="35" t="s">
        <v>402</v>
      </c>
      <c r="H60" s="35" t="s">
        <v>798</v>
      </c>
      <c r="I60" s="102" t="s">
        <v>799</v>
      </c>
      <c r="J60" s="127" t="s">
        <v>696</v>
      </c>
      <c r="K60" s="58" t="s">
        <v>697</v>
      </c>
      <c r="L60" s="58">
        <v>63190100</v>
      </c>
      <c r="M60" s="58" t="s">
        <v>1035</v>
      </c>
      <c r="N60" s="58" t="s">
        <v>28</v>
      </c>
      <c r="O60" s="58" t="s">
        <v>750</v>
      </c>
      <c r="P60" s="58" t="s">
        <v>29</v>
      </c>
      <c r="Q60" s="99" t="s">
        <v>751</v>
      </c>
      <c r="R60" s="122" t="s">
        <v>490</v>
      </c>
      <c r="S60" s="37" t="s">
        <v>666</v>
      </c>
      <c r="T60" s="37">
        <v>2012</v>
      </c>
      <c r="U60" s="37">
        <v>2017</v>
      </c>
      <c r="V60" s="96" t="s">
        <v>665</v>
      </c>
      <c r="W60" s="120" t="s">
        <v>556</v>
      </c>
      <c r="X60" s="38" t="s">
        <v>609</v>
      </c>
      <c r="Y60" s="38">
        <v>10.5</v>
      </c>
      <c r="Z60" s="38" t="s">
        <v>613</v>
      </c>
      <c r="AA60" s="81" t="s">
        <v>858</v>
      </c>
      <c r="AB60" s="116" t="s">
        <v>472</v>
      </c>
      <c r="AC60" s="39" t="s">
        <v>312</v>
      </c>
      <c r="AD60" s="39" t="s">
        <v>484</v>
      </c>
      <c r="AE60" s="39" t="s">
        <v>481</v>
      </c>
      <c r="AF60" s="39" t="s">
        <v>229</v>
      </c>
      <c r="AG60" s="79" t="s">
        <v>968</v>
      </c>
      <c r="AH60" s="114" t="s">
        <v>322</v>
      </c>
      <c r="AI60" s="71" t="s">
        <v>648</v>
      </c>
      <c r="AJ60" s="110" t="s">
        <v>566</v>
      </c>
      <c r="AK60" s="41" t="s">
        <v>441</v>
      </c>
      <c r="AL60" s="41" t="s">
        <v>290</v>
      </c>
      <c r="AM60" s="41" t="s">
        <v>559</v>
      </c>
      <c r="AN60" s="41" t="s">
        <v>372</v>
      </c>
      <c r="AO60" s="41" t="s">
        <v>558</v>
      </c>
      <c r="AP60" s="69" t="s">
        <v>559</v>
      </c>
      <c r="AQ60" s="108" t="s">
        <v>560</v>
      </c>
      <c r="AR60" s="91" t="s">
        <v>560</v>
      </c>
      <c r="AS60" s="122" t="s">
        <v>416</v>
      </c>
      <c r="AT60" s="89" t="s">
        <v>482</v>
      </c>
      <c r="AU60" s="120">
        <v>6</v>
      </c>
      <c r="AV60" s="81" t="s">
        <v>90</v>
      </c>
      <c r="AW60" s="116" t="s">
        <v>90</v>
      </c>
      <c r="AX60" s="39" t="s">
        <v>90</v>
      </c>
      <c r="AY60" s="39" t="s">
        <v>90</v>
      </c>
      <c r="AZ60" s="39" t="s">
        <v>90</v>
      </c>
      <c r="BA60" s="39" t="s">
        <v>90</v>
      </c>
      <c r="BB60" s="39" t="s">
        <v>90</v>
      </c>
      <c r="BC60" s="39" t="s">
        <v>90</v>
      </c>
      <c r="BD60" s="39" t="s">
        <v>89</v>
      </c>
      <c r="BE60" s="39" t="s">
        <v>90</v>
      </c>
      <c r="BF60" s="79" t="s">
        <v>90</v>
      </c>
      <c r="BG60" s="114" t="s">
        <v>90</v>
      </c>
      <c r="BH60" s="40" t="s">
        <v>90</v>
      </c>
      <c r="BI60" s="71" t="s">
        <v>90</v>
      </c>
      <c r="BJ60" s="110" t="s">
        <v>97</v>
      </c>
      <c r="BK60" s="41" t="s">
        <v>89</v>
      </c>
      <c r="BL60" s="41" t="s">
        <v>90</v>
      </c>
      <c r="BM60" s="41" t="s">
        <v>93</v>
      </c>
      <c r="BN60" s="41" t="s">
        <v>90</v>
      </c>
      <c r="BO60" s="69" t="s">
        <v>89</v>
      </c>
      <c r="BP60" s="108" t="s">
        <v>90</v>
      </c>
      <c r="BQ60" s="36" t="s">
        <v>90</v>
      </c>
      <c r="BR60" s="36" t="s">
        <v>90</v>
      </c>
      <c r="BS60" s="36" t="s">
        <v>89</v>
      </c>
      <c r="BT60" s="36" t="s">
        <v>90</v>
      </c>
      <c r="BU60" s="36" t="s">
        <v>89</v>
      </c>
      <c r="BV60" s="36" t="s">
        <v>89</v>
      </c>
      <c r="BW60" s="36" t="s">
        <v>89</v>
      </c>
      <c r="BX60" s="36" t="s">
        <v>89</v>
      </c>
      <c r="BY60" s="36" t="s">
        <v>90</v>
      </c>
      <c r="BZ60" s="36" t="s">
        <v>90</v>
      </c>
      <c r="CA60" s="91" t="s">
        <v>90</v>
      </c>
      <c r="CB60" s="139"/>
    </row>
    <row r="61" spans="2:80" s="27" customFormat="1" ht="12.75">
      <c r="B61" s="133"/>
      <c r="C61" s="105" t="s">
        <v>902</v>
      </c>
      <c r="D61" s="130" t="s">
        <v>677</v>
      </c>
      <c r="E61" s="35" t="s">
        <v>652</v>
      </c>
      <c r="F61" s="35" t="s">
        <v>402</v>
      </c>
      <c r="G61" s="35" t="s">
        <v>402</v>
      </c>
      <c r="H61" s="35" t="s">
        <v>800</v>
      </c>
      <c r="I61" s="102" t="s">
        <v>801</v>
      </c>
      <c r="J61" s="127" t="s">
        <v>696</v>
      </c>
      <c r="K61" s="58" t="s">
        <v>697</v>
      </c>
      <c r="L61" s="58">
        <v>63190100</v>
      </c>
      <c r="M61" s="58" t="s">
        <v>1035</v>
      </c>
      <c r="N61" s="58" t="s">
        <v>28</v>
      </c>
      <c r="O61" s="58" t="s">
        <v>750</v>
      </c>
      <c r="P61" s="58" t="s">
        <v>29</v>
      </c>
      <c r="Q61" s="99" t="s">
        <v>751</v>
      </c>
      <c r="R61" s="122" t="s">
        <v>490</v>
      </c>
      <c r="S61" s="37" t="s">
        <v>666</v>
      </c>
      <c r="T61" s="37">
        <v>2012</v>
      </c>
      <c r="U61" s="37">
        <v>2017</v>
      </c>
      <c r="V61" s="96" t="s">
        <v>665</v>
      </c>
      <c r="W61" s="120" t="s">
        <v>258</v>
      </c>
      <c r="X61" s="38" t="s">
        <v>431</v>
      </c>
      <c r="Y61" s="38">
        <v>11</v>
      </c>
      <c r="Z61" s="38" t="s">
        <v>173</v>
      </c>
      <c r="AA61" s="81" t="s">
        <v>858</v>
      </c>
      <c r="AB61" s="116" t="s">
        <v>242</v>
      </c>
      <c r="AC61" s="39" t="s">
        <v>312</v>
      </c>
      <c r="AD61" s="39" t="s">
        <v>283</v>
      </c>
      <c r="AE61" s="39" t="s">
        <v>485</v>
      </c>
      <c r="AF61" s="39" t="s">
        <v>473</v>
      </c>
      <c r="AG61" s="79" t="s">
        <v>964</v>
      </c>
      <c r="AH61" s="114" t="s">
        <v>322</v>
      </c>
      <c r="AI61" s="71" t="s">
        <v>648</v>
      </c>
      <c r="AJ61" s="110" t="s">
        <v>566</v>
      </c>
      <c r="AK61" s="41" t="s">
        <v>435</v>
      </c>
      <c r="AL61" s="41" t="s">
        <v>290</v>
      </c>
      <c r="AM61" s="41" t="s">
        <v>436</v>
      </c>
      <c r="AN61" s="41" t="s">
        <v>292</v>
      </c>
      <c r="AO61" s="41" t="s">
        <v>558</v>
      </c>
      <c r="AP61" s="69" t="s">
        <v>84</v>
      </c>
      <c r="AQ61" s="108" t="s">
        <v>560</v>
      </c>
      <c r="AR61" s="91" t="s">
        <v>560</v>
      </c>
      <c r="AS61" s="122" t="s">
        <v>326</v>
      </c>
      <c r="AT61" s="89" t="s">
        <v>326</v>
      </c>
      <c r="AU61" s="120" t="s">
        <v>559</v>
      </c>
      <c r="AV61" s="81" t="s">
        <v>90</v>
      </c>
      <c r="AW61" s="116" t="s">
        <v>90</v>
      </c>
      <c r="AX61" s="39" t="s">
        <v>90</v>
      </c>
      <c r="AY61" s="39" t="s">
        <v>90</v>
      </c>
      <c r="AZ61" s="39" t="s">
        <v>90</v>
      </c>
      <c r="BA61" s="39" t="s">
        <v>90</v>
      </c>
      <c r="BB61" s="39" t="s">
        <v>90</v>
      </c>
      <c r="BC61" s="39" t="s">
        <v>90</v>
      </c>
      <c r="BD61" s="39" t="s">
        <v>89</v>
      </c>
      <c r="BE61" s="39" t="s">
        <v>90</v>
      </c>
      <c r="BF61" s="79" t="s">
        <v>90</v>
      </c>
      <c r="BG61" s="114" t="s">
        <v>90</v>
      </c>
      <c r="BH61" s="40" t="s">
        <v>90</v>
      </c>
      <c r="BI61" s="71" t="s">
        <v>90</v>
      </c>
      <c r="BJ61" s="110" t="s">
        <v>98</v>
      </c>
      <c r="BK61" s="41" t="s">
        <v>98</v>
      </c>
      <c r="BL61" s="41" t="s">
        <v>90</v>
      </c>
      <c r="BM61" s="41" t="s">
        <v>92</v>
      </c>
      <c r="BN61" s="41" t="s">
        <v>90</v>
      </c>
      <c r="BO61" s="69" t="s">
        <v>89</v>
      </c>
      <c r="BP61" s="108" t="s">
        <v>90</v>
      </c>
      <c r="BQ61" s="36" t="s">
        <v>90</v>
      </c>
      <c r="BR61" s="36" t="s">
        <v>90</v>
      </c>
      <c r="BS61" s="36" t="s">
        <v>89</v>
      </c>
      <c r="BT61" s="36" t="s">
        <v>90</v>
      </c>
      <c r="BU61" s="36" t="s">
        <v>90</v>
      </c>
      <c r="BV61" s="36" t="s">
        <v>90</v>
      </c>
      <c r="BW61" s="36" t="s">
        <v>90</v>
      </c>
      <c r="BX61" s="36" t="s">
        <v>89</v>
      </c>
      <c r="BY61" s="36" t="s">
        <v>90</v>
      </c>
      <c r="BZ61" s="36" t="s">
        <v>90</v>
      </c>
      <c r="CA61" s="91" t="s">
        <v>90</v>
      </c>
      <c r="CB61" s="139"/>
    </row>
    <row r="62" spans="2:80" s="27" customFormat="1" ht="12.75">
      <c r="B62" s="133"/>
      <c r="C62" s="105" t="s">
        <v>903</v>
      </c>
      <c r="D62" s="130" t="s">
        <v>409</v>
      </c>
      <c r="E62" s="35" t="s">
        <v>652</v>
      </c>
      <c r="F62" s="35" t="s">
        <v>402</v>
      </c>
      <c r="G62" s="35" t="s">
        <v>402</v>
      </c>
      <c r="H62" s="35" t="s">
        <v>711</v>
      </c>
      <c r="I62" s="102" t="s">
        <v>802</v>
      </c>
      <c r="J62" s="127" t="s">
        <v>696</v>
      </c>
      <c r="K62" s="58" t="s">
        <v>697</v>
      </c>
      <c r="L62" s="58">
        <v>63190100</v>
      </c>
      <c r="M62" s="58" t="s">
        <v>1035</v>
      </c>
      <c r="N62" s="58" t="s">
        <v>28</v>
      </c>
      <c r="O62" s="58" t="s">
        <v>750</v>
      </c>
      <c r="P62" s="58" t="s">
        <v>29</v>
      </c>
      <c r="Q62" s="99" t="s">
        <v>751</v>
      </c>
      <c r="R62" s="122" t="s">
        <v>490</v>
      </c>
      <c r="S62" s="37" t="s">
        <v>666</v>
      </c>
      <c r="T62" s="37">
        <v>2012</v>
      </c>
      <c r="U62" s="37">
        <v>2017</v>
      </c>
      <c r="V62" s="96" t="s">
        <v>665</v>
      </c>
      <c r="W62" s="120" t="s">
        <v>388</v>
      </c>
      <c r="X62" s="38" t="s">
        <v>678</v>
      </c>
      <c r="Y62" s="38">
        <v>11</v>
      </c>
      <c r="Z62" s="38" t="s">
        <v>517</v>
      </c>
      <c r="AA62" s="81" t="s">
        <v>858</v>
      </c>
      <c r="AB62" s="116" t="s">
        <v>242</v>
      </c>
      <c r="AC62" s="39" t="s">
        <v>312</v>
      </c>
      <c r="AD62" s="39" t="s">
        <v>484</v>
      </c>
      <c r="AE62" s="39" t="s">
        <v>279</v>
      </c>
      <c r="AF62" s="39" t="s">
        <v>444</v>
      </c>
      <c r="AG62" s="79" t="s">
        <v>961</v>
      </c>
      <c r="AH62" s="114" t="s">
        <v>322</v>
      </c>
      <c r="AI62" s="71" t="s">
        <v>648</v>
      </c>
      <c r="AJ62" s="110" t="s">
        <v>566</v>
      </c>
      <c r="AK62" s="41" t="s">
        <v>441</v>
      </c>
      <c r="AL62" s="41" t="s">
        <v>290</v>
      </c>
      <c r="AM62" s="41" t="s">
        <v>436</v>
      </c>
      <c r="AN62" s="41" t="s">
        <v>260</v>
      </c>
      <c r="AO62" s="41" t="s">
        <v>558</v>
      </c>
      <c r="AP62" s="69" t="s">
        <v>559</v>
      </c>
      <c r="AQ62" s="108" t="s">
        <v>560</v>
      </c>
      <c r="AR62" s="91" t="s">
        <v>560</v>
      </c>
      <c r="AS62" s="122" t="s">
        <v>416</v>
      </c>
      <c r="AT62" s="89" t="s">
        <v>482</v>
      </c>
      <c r="AU62" s="120">
        <v>6</v>
      </c>
      <c r="AV62" s="81" t="s">
        <v>90</v>
      </c>
      <c r="AW62" s="116" t="s">
        <v>90</v>
      </c>
      <c r="AX62" s="39" t="s">
        <v>90</v>
      </c>
      <c r="AY62" s="39" t="s">
        <v>90</v>
      </c>
      <c r="AZ62" s="39" t="s">
        <v>90</v>
      </c>
      <c r="BA62" s="39" t="s">
        <v>90</v>
      </c>
      <c r="BB62" s="39" t="s">
        <v>90</v>
      </c>
      <c r="BC62" s="39" t="s">
        <v>90</v>
      </c>
      <c r="BD62" s="39" t="s">
        <v>89</v>
      </c>
      <c r="BE62" s="39" t="s">
        <v>89</v>
      </c>
      <c r="BF62" s="79" t="s">
        <v>90</v>
      </c>
      <c r="BG62" s="114" t="s">
        <v>90</v>
      </c>
      <c r="BH62" s="40" t="s">
        <v>90</v>
      </c>
      <c r="BI62" s="71" t="s">
        <v>89</v>
      </c>
      <c r="BJ62" s="110" t="s">
        <v>326</v>
      </c>
      <c r="BK62" s="41" t="s">
        <v>326</v>
      </c>
      <c r="BL62" s="41" t="s">
        <v>90</v>
      </c>
      <c r="BM62" s="41" t="s">
        <v>92</v>
      </c>
      <c r="BN62" s="41" t="s">
        <v>90</v>
      </c>
      <c r="BO62" s="69" t="s">
        <v>89</v>
      </c>
      <c r="BP62" s="108" t="s">
        <v>90</v>
      </c>
      <c r="BQ62" s="36" t="s">
        <v>90</v>
      </c>
      <c r="BR62" s="36" t="s">
        <v>90</v>
      </c>
      <c r="BS62" s="36" t="s">
        <v>89</v>
      </c>
      <c r="BT62" s="36" t="s">
        <v>90</v>
      </c>
      <c r="BU62" s="36" t="s">
        <v>90</v>
      </c>
      <c r="BV62" s="36" t="s">
        <v>90</v>
      </c>
      <c r="BW62" s="36" t="s">
        <v>90</v>
      </c>
      <c r="BX62" s="36" t="s">
        <v>89</v>
      </c>
      <c r="BY62" s="36" t="s">
        <v>90</v>
      </c>
      <c r="BZ62" s="36" t="s">
        <v>90</v>
      </c>
      <c r="CA62" s="91" t="s">
        <v>90</v>
      </c>
      <c r="CB62" s="139"/>
    </row>
    <row r="63" spans="2:80" s="27" customFormat="1" ht="12.75">
      <c r="B63" s="133"/>
      <c r="C63" s="105" t="s">
        <v>904</v>
      </c>
      <c r="D63" s="130" t="s">
        <v>677</v>
      </c>
      <c r="E63" s="35" t="s">
        <v>652</v>
      </c>
      <c r="F63" s="35" t="s">
        <v>402</v>
      </c>
      <c r="G63" s="35" t="s">
        <v>402</v>
      </c>
      <c r="H63" s="35" t="s">
        <v>800</v>
      </c>
      <c r="I63" s="102" t="s">
        <v>803</v>
      </c>
      <c r="J63" s="127" t="s">
        <v>696</v>
      </c>
      <c r="K63" s="58" t="s">
        <v>697</v>
      </c>
      <c r="L63" s="58">
        <v>63190100</v>
      </c>
      <c r="M63" s="58" t="s">
        <v>1035</v>
      </c>
      <c r="N63" s="58" t="s">
        <v>28</v>
      </c>
      <c r="O63" s="58" t="s">
        <v>750</v>
      </c>
      <c r="P63" s="58" t="s">
        <v>29</v>
      </c>
      <c r="Q63" s="99" t="s">
        <v>751</v>
      </c>
      <c r="R63" s="122" t="s">
        <v>490</v>
      </c>
      <c r="S63" s="37" t="s">
        <v>666</v>
      </c>
      <c r="T63" s="37">
        <v>2012</v>
      </c>
      <c r="U63" s="37">
        <v>2017</v>
      </c>
      <c r="V63" s="96" t="s">
        <v>665</v>
      </c>
      <c r="W63" s="120" t="s">
        <v>388</v>
      </c>
      <c r="X63" s="38" t="s">
        <v>679</v>
      </c>
      <c r="Y63" s="38">
        <v>11</v>
      </c>
      <c r="Z63" s="38" t="s">
        <v>517</v>
      </c>
      <c r="AA63" s="81" t="s">
        <v>858</v>
      </c>
      <c r="AB63" s="116" t="s">
        <v>242</v>
      </c>
      <c r="AC63" s="39" t="s">
        <v>312</v>
      </c>
      <c r="AD63" s="39" t="s">
        <v>484</v>
      </c>
      <c r="AE63" s="39" t="s">
        <v>485</v>
      </c>
      <c r="AF63" s="39" t="s">
        <v>277</v>
      </c>
      <c r="AG63" s="79" t="s">
        <v>961</v>
      </c>
      <c r="AH63" s="114" t="s">
        <v>322</v>
      </c>
      <c r="AI63" s="71" t="s">
        <v>648</v>
      </c>
      <c r="AJ63" s="110" t="s">
        <v>566</v>
      </c>
      <c r="AK63" s="41" t="s">
        <v>441</v>
      </c>
      <c r="AL63" s="41" t="s">
        <v>290</v>
      </c>
      <c r="AM63" s="41" t="s">
        <v>436</v>
      </c>
      <c r="AN63" s="41" t="s">
        <v>260</v>
      </c>
      <c r="AO63" s="41" t="s">
        <v>558</v>
      </c>
      <c r="AP63" s="69" t="s">
        <v>559</v>
      </c>
      <c r="AQ63" s="108" t="s">
        <v>560</v>
      </c>
      <c r="AR63" s="91" t="s">
        <v>560</v>
      </c>
      <c r="AS63" s="122" t="s">
        <v>637</v>
      </c>
      <c r="AT63" s="89" t="s">
        <v>226</v>
      </c>
      <c r="AU63" s="120">
        <v>6</v>
      </c>
      <c r="AV63" s="81" t="s">
        <v>90</v>
      </c>
      <c r="AW63" s="116" t="s">
        <v>90</v>
      </c>
      <c r="AX63" s="39" t="s">
        <v>90</v>
      </c>
      <c r="AY63" s="39" t="s">
        <v>90</v>
      </c>
      <c r="AZ63" s="39" t="s">
        <v>90</v>
      </c>
      <c r="BA63" s="39" t="s">
        <v>90</v>
      </c>
      <c r="BB63" s="39" t="s">
        <v>90</v>
      </c>
      <c r="BC63" s="39" t="s">
        <v>90</v>
      </c>
      <c r="BD63" s="39" t="s">
        <v>89</v>
      </c>
      <c r="BE63" s="39" t="s">
        <v>90</v>
      </c>
      <c r="BF63" s="79" t="s">
        <v>90</v>
      </c>
      <c r="BG63" s="114" t="s">
        <v>90</v>
      </c>
      <c r="BH63" s="40" t="s">
        <v>90</v>
      </c>
      <c r="BI63" s="71" t="s">
        <v>89</v>
      </c>
      <c r="BJ63" s="110" t="s">
        <v>326</v>
      </c>
      <c r="BK63" s="41" t="s">
        <v>326</v>
      </c>
      <c r="BL63" s="41" t="s">
        <v>90</v>
      </c>
      <c r="BM63" s="41" t="s">
        <v>92</v>
      </c>
      <c r="BN63" s="41" t="s">
        <v>90</v>
      </c>
      <c r="BO63" s="69" t="s">
        <v>90</v>
      </c>
      <c r="BP63" s="108" t="s">
        <v>90</v>
      </c>
      <c r="BQ63" s="36" t="s">
        <v>90</v>
      </c>
      <c r="BR63" s="36" t="s">
        <v>90</v>
      </c>
      <c r="BS63" s="36" t="s">
        <v>89</v>
      </c>
      <c r="BT63" s="36" t="s">
        <v>90</v>
      </c>
      <c r="BU63" s="36" t="s">
        <v>90</v>
      </c>
      <c r="BV63" s="36" t="s">
        <v>90</v>
      </c>
      <c r="BW63" s="36" t="s">
        <v>90</v>
      </c>
      <c r="BX63" s="36" t="s">
        <v>89</v>
      </c>
      <c r="BY63" s="36" t="s">
        <v>90</v>
      </c>
      <c r="BZ63" s="36" t="s">
        <v>90</v>
      </c>
      <c r="CA63" s="91" t="s">
        <v>90</v>
      </c>
      <c r="CB63" s="139"/>
    </row>
    <row r="64" spans="2:80" s="27" customFormat="1" ht="12.75">
      <c r="B64" s="133"/>
      <c r="C64" s="105" t="s">
        <v>905</v>
      </c>
      <c r="D64" s="130" t="s">
        <v>680</v>
      </c>
      <c r="E64" s="35" t="s">
        <v>652</v>
      </c>
      <c r="F64" s="35" t="s">
        <v>402</v>
      </c>
      <c r="G64" s="35" t="s">
        <v>402</v>
      </c>
      <c r="H64" s="35" t="s">
        <v>804</v>
      </c>
      <c r="I64" s="102" t="s">
        <v>758</v>
      </c>
      <c r="J64" s="127" t="s">
        <v>696</v>
      </c>
      <c r="K64" s="58" t="s">
        <v>697</v>
      </c>
      <c r="L64" s="58">
        <v>63190100</v>
      </c>
      <c r="M64" s="58" t="s">
        <v>1035</v>
      </c>
      <c r="N64" s="58" t="s">
        <v>28</v>
      </c>
      <c r="O64" s="58" t="s">
        <v>750</v>
      </c>
      <c r="P64" s="58" t="s">
        <v>29</v>
      </c>
      <c r="Q64" s="99" t="s">
        <v>751</v>
      </c>
      <c r="R64" s="122" t="s">
        <v>490</v>
      </c>
      <c r="S64" s="37" t="s">
        <v>666</v>
      </c>
      <c r="T64" s="37">
        <v>2012</v>
      </c>
      <c r="U64" s="37">
        <v>2017</v>
      </c>
      <c r="V64" s="96" t="s">
        <v>665</v>
      </c>
      <c r="W64" s="120" t="s">
        <v>388</v>
      </c>
      <c r="X64" s="38" t="s">
        <v>439</v>
      </c>
      <c r="Y64" s="38">
        <v>11</v>
      </c>
      <c r="Z64" s="38" t="s">
        <v>517</v>
      </c>
      <c r="AA64" s="81" t="s">
        <v>858</v>
      </c>
      <c r="AB64" s="116" t="s">
        <v>390</v>
      </c>
      <c r="AC64" s="39" t="s">
        <v>312</v>
      </c>
      <c r="AD64" s="39" t="s">
        <v>484</v>
      </c>
      <c r="AE64" s="39" t="s">
        <v>279</v>
      </c>
      <c r="AF64" s="39" t="s">
        <v>605</v>
      </c>
      <c r="AG64" s="79" t="s">
        <v>961</v>
      </c>
      <c r="AH64" s="114" t="s">
        <v>322</v>
      </c>
      <c r="AI64" s="71" t="s">
        <v>648</v>
      </c>
      <c r="AJ64" s="110" t="s">
        <v>566</v>
      </c>
      <c r="AK64" s="41" t="s">
        <v>441</v>
      </c>
      <c r="AL64" s="41" t="s">
        <v>290</v>
      </c>
      <c r="AM64" s="41" t="s">
        <v>436</v>
      </c>
      <c r="AN64" s="41" t="s">
        <v>260</v>
      </c>
      <c r="AO64" s="41" t="s">
        <v>558</v>
      </c>
      <c r="AP64" s="69" t="s">
        <v>559</v>
      </c>
      <c r="AQ64" s="108" t="s">
        <v>560</v>
      </c>
      <c r="AR64" s="91" t="s">
        <v>560</v>
      </c>
      <c r="AS64" s="122" t="s">
        <v>416</v>
      </c>
      <c r="AT64" s="89" t="s">
        <v>482</v>
      </c>
      <c r="AU64" s="120">
        <v>6</v>
      </c>
      <c r="AV64" s="81" t="s">
        <v>90</v>
      </c>
      <c r="AW64" s="116" t="s">
        <v>90</v>
      </c>
      <c r="AX64" s="39" t="s">
        <v>90</v>
      </c>
      <c r="AY64" s="39" t="s">
        <v>90</v>
      </c>
      <c r="AZ64" s="39" t="s">
        <v>90</v>
      </c>
      <c r="BA64" s="39" t="s">
        <v>90</v>
      </c>
      <c r="BB64" s="39" t="s">
        <v>90</v>
      </c>
      <c r="BC64" s="39" t="s">
        <v>90</v>
      </c>
      <c r="BD64" s="39" t="s">
        <v>89</v>
      </c>
      <c r="BE64" s="39" t="s">
        <v>89</v>
      </c>
      <c r="BF64" s="79" t="s">
        <v>90</v>
      </c>
      <c r="BG64" s="114" t="s">
        <v>90</v>
      </c>
      <c r="BH64" s="40" t="s">
        <v>90</v>
      </c>
      <c r="BI64" s="71" t="s">
        <v>89</v>
      </c>
      <c r="BJ64" s="110" t="s">
        <v>99</v>
      </c>
      <c r="BK64" s="41" t="s">
        <v>89</v>
      </c>
      <c r="BL64" s="41" t="s">
        <v>90</v>
      </c>
      <c r="BM64" s="41" t="s">
        <v>92</v>
      </c>
      <c r="BN64" s="41" t="s">
        <v>90</v>
      </c>
      <c r="BO64" s="69" t="s">
        <v>89</v>
      </c>
      <c r="BP64" s="108" t="s">
        <v>90</v>
      </c>
      <c r="BQ64" s="36" t="s">
        <v>90</v>
      </c>
      <c r="BR64" s="36" t="s">
        <v>90</v>
      </c>
      <c r="BS64" s="36" t="s">
        <v>89</v>
      </c>
      <c r="BT64" s="36" t="s">
        <v>90</v>
      </c>
      <c r="BU64" s="36" t="s">
        <v>90</v>
      </c>
      <c r="BV64" s="36" t="s">
        <v>90</v>
      </c>
      <c r="BW64" s="36" t="s">
        <v>90</v>
      </c>
      <c r="BX64" s="36" t="s">
        <v>89</v>
      </c>
      <c r="BY64" s="36" t="s">
        <v>90</v>
      </c>
      <c r="BZ64" s="36" t="s">
        <v>90</v>
      </c>
      <c r="CA64" s="91" t="s">
        <v>90</v>
      </c>
      <c r="CB64" s="139"/>
    </row>
    <row r="65" spans="2:80" s="27" customFormat="1" ht="12.75">
      <c r="B65" s="133"/>
      <c r="C65" s="105" t="s">
        <v>906</v>
      </c>
      <c r="D65" s="130" t="s">
        <v>428</v>
      </c>
      <c r="E65" s="35" t="s">
        <v>652</v>
      </c>
      <c r="F65" s="35" t="s">
        <v>402</v>
      </c>
      <c r="G65" s="35" t="s">
        <v>402</v>
      </c>
      <c r="H65" s="35" t="s">
        <v>746</v>
      </c>
      <c r="I65" s="102" t="s">
        <v>759</v>
      </c>
      <c r="J65" s="127" t="s">
        <v>696</v>
      </c>
      <c r="K65" s="58" t="s">
        <v>697</v>
      </c>
      <c r="L65" s="58">
        <v>63190100</v>
      </c>
      <c r="M65" s="58" t="s">
        <v>1035</v>
      </c>
      <c r="N65" s="58" t="s">
        <v>28</v>
      </c>
      <c r="O65" s="58" t="s">
        <v>750</v>
      </c>
      <c r="P65" s="58" t="s">
        <v>29</v>
      </c>
      <c r="Q65" s="99" t="s">
        <v>751</v>
      </c>
      <c r="R65" s="122" t="s">
        <v>490</v>
      </c>
      <c r="S65" s="37" t="s">
        <v>666</v>
      </c>
      <c r="T65" s="37">
        <v>2012</v>
      </c>
      <c r="U65" s="37">
        <v>2017</v>
      </c>
      <c r="V65" s="96" t="s">
        <v>665</v>
      </c>
      <c r="W65" s="120" t="s">
        <v>388</v>
      </c>
      <c r="X65" s="38" t="s">
        <v>439</v>
      </c>
      <c r="Y65" s="38">
        <v>11</v>
      </c>
      <c r="Z65" s="38" t="s">
        <v>517</v>
      </c>
      <c r="AA65" s="81" t="s">
        <v>858</v>
      </c>
      <c r="AB65" s="116" t="s">
        <v>390</v>
      </c>
      <c r="AC65" s="39" t="s">
        <v>312</v>
      </c>
      <c r="AD65" s="39" t="s">
        <v>484</v>
      </c>
      <c r="AE65" s="39" t="s">
        <v>485</v>
      </c>
      <c r="AF65" s="39" t="s">
        <v>605</v>
      </c>
      <c r="AG65" s="79" t="s">
        <v>961</v>
      </c>
      <c r="AH65" s="114" t="s">
        <v>322</v>
      </c>
      <c r="AI65" s="71" t="s">
        <v>648</v>
      </c>
      <c r="AJ65" s="110" t="s">
        <v>566</v>
      </c>
      <c r="AK65" s="41" t="s">
        <v>441</v>
      </c>
      <c r="AL65" s="41" t="s">
        <v>290</v>
      </c>
      <c r="AM65" s="41" t="s">
        <v>436</v>
      </c>
      <c r="AN65" s="41" t="s">
        <v>260</v>
      </c>
      <c r="AO65" s="41" t="s">
        <v>558</v>
      </c>
      <c r="AP65" s="69" t="s">
        <v>559</v>
      </c>
      <c r="AQ65" s="108" t="s">
        <v>560</v>
      </c>
      <c r="AR65" s="91" t="s">
        <v>560</v>
      </c>
      <c r="AS65" s="122" t="s">
        <v>637</v>
      </c>
      <c r="AT65" s="89" t="s">
        <v>226</v>
      </c>
      <c r="AU65" s="120">
        <v>6</v>
      </c>
      <c r="AV65" s="81" t="s">
        <v>90</v>
      </c>
      <c r="AW65" s="116" t="s">
        <v>90</v>
      </c>
      <c r="AX65" s="39" t="s">
        <v>90</v>
      </c>
      <c r="AY65" s="39" t="s">
        <v>90</v>
      </c>
      <c r="AZ65" s="39" t="s">
        <v>90</v>
      </c>
      <c r="BA65" s="39" t="s">
        <v>90</v>
      </c>
      <c r="BB65" s="39" t="s">
        <v>90</v>
      </c>
      <c r="BC65" s="39" t="s">
        <v>90</v>
      </c>
      <c r="BD65" s="39" t="s">
        <v>89</v>
      </c>
      <c r="BE65" s="39" t="s">
        <v>90</v>
      </c>
      <c r="BF65" s="79" t="s">
        <v>90</v>
      </c>
      <c r="BG65" s="114" t="s">
        <v>90</v>
      </c>
      <c r="BH65" s="40" t="s">
        <v>90</v>
      </c>
      <c r="BI65" s="71" t="s">
        <v>89</v>
      </c>
      <c r="BJ65" s="110" t="s">
        <v>99</v>
      </c>
      <c r="BK65" s="41" t="s">
        <v>89</v>
      </c>
      <c r="BL65" s="41" t="s">
        <v>90</v>
      </c>
      <c r="BM65" s="41" t="s">
        <v>95</v>
      </c>
      <c r="BN65" s="41" t="s">
        <v>90</v>
      </c>
      <c r="BO65" s="69" t="s">
        <v>90</v>
      </c>
      <c r="BP65" s="108" t="s">
        <v>90</v>
      </c>
      <c r="BQ65" s="36" t="s">
        <v>90</v>
      </c>
      <c r="BR65" s="36" t="s">
        <v>90</v>
      </c>
      <c r="BS65" s="36" t="s">
        <v>89</v>
      </c>
      <c r="BT65" s="36" t="s">
        <v>90</v>
      </c>
      <c r="BU65" s="36" t="s">
        <v>90</v>
      </c>
      <c r="BV65" s="36" t="s">
        <v>90</v>
      </c>
      <c r="BW65" s="36" t="s">
        <v>90</v>
      </c>
      <c r="BX65" s="36" t="s">
        <v>89</v>
      </c>
      <c r="BY65" s="36" t="s">
        <v>90</v>
      </c>
      <c r="BZ65" s="36" t="s">
        <v>90</v>
      </c>
      <c r="CA65" s="91" t="s">
        <v>90</v>
      </c>
      <c r="CB65" s="139"/>
    </row>
    <row r="66" spans="2:80" s="27" customFormat="1" ht="12.75">
      <c r="B66" s="133"/>
      <c r="C66" s="105" t="s">
        <v>907</v>
      </c>
      <c r="D66" s="130" t="s">
        <v>681</v>
      </c>
      <c r="E66" s="35" t="s">
        <v>652</v>
      </c>
      <c r="F66" s="35" t="s">
        <v>402</v>
      </c>
      <c r="G66" s="35" t="s">
        <v>402</v>
      </c>
      <c r="H66" s="35" t="s">
        <v>760</v>
      </c>
      <c r="I66" s="102" t="s">
        <v>761</v>
      </c>
      <c r="J66" s="127" t="s">
        <v>696</v>
      </c>
      <c r="K66" s="58" t="s">
        <v>697</v>
      </c>
      <c r="L66" s="58">
        <v>63190100</v>
      </c>
      <c r="M66" s="58" t="s">
        <v>1035</v>
      </c>
      <c r="N66" s="58" t="s">
        <v>28</v>
      </c>
      <c r="O66" s="58" t="s">
        <v>750</v>
      </c>
      <c r="P66" s="58" t="s">
        <v>29</v>
      </c>
      <c r="Q66" s="99" t="s">
        <v>751</v>
      </c>
      <c r="R66" s="122" t="s">
        <v>490</v>
      </c>
      <c r="S66" s="37" t="s">
        <v>666</v>
      </c>
      <c r="T66" s="37">
        <v>2012</v>
      </c>
      <c r="U66" s="37">
        <v>2017</v>
      </c>
      <c r="V66" s="96" t="s">
        <v>665</v>
      </c>
      <c r="W66" s="120" t="s">
        <v>258</v>
      </c>
      <c r="X66" s="38" t="s">
        <v>431</v>
      </c>
      <c r="Y66" s="38">
        <v>10.2</v>
      </c>
      <c r="Z66" s="38" t="s">
        <v>173</v>
      </c>
      <c r="AA66" s="81" t="s">
        <v>858</v>
      </c>
      <c r="AB66" s="116" t="s">
        <v>615</v>
      </c>
      <c r="AC66" s="39" t="s">
        <v>477</v>
      </c>
      <c r="AD66" s="39" t="s">
        <v>288</v>
      </c>
      <c r="AE66" s="39" t="s">
        <v>568</v>
      </c>
      <c r="AF66" s="39" t="s">
        <v>473</v>
      </c>
      <c r="AG66" s="79" t="s">
        <v>973</v>
      </c>
      <c r="AH66" s="114" t="s">
        <v>322</v>
      </c>
      <c r="AI66" s="71" t="s">
        <v>648</v>
      </c>
      <c r="AJ66" s="110" t="s">
        <v>566</v>
      </c>
      <c r="AK66" s="41" t="s">
        <v>435</v>
      </c>
      <c r="AL66" s="41" t="s">
        <v>290</v>
      </c>
      <c r="AM66" s="41" t="s">
        <v>436</v>
      </c>
      <c r="AN66" s="41" t="s">
        <v>294</v>
      </c>
      <c r="AO66" s="41" t="s">
        <v>558</v>
      </c>
      <c r="AP66" s="69" t="s">
        <v>559</v>
      </c>
      <c r="AQ66" s="108" t="s">
        <v>560</v>
      </c>
      <c r="AR66" s="91" t="s">
        <v>560</v>
      </c>
      <c r="AS66" s="122" t="s">
        <v>326</v>
      </c>
      <c r="AT66" s="89" t="s">
        <v>326</v>
      </c>
      <c r="AU66" s="120" t="s">
        <v>559</v>
      </c>
      <c r="AV66" s="81" t="s">
        <v>90</v>
      </c>
      <c r="AW66" s="116" t="s">
        <v>90</v>
      </c>
      <c r="AX66" s="39" t="s">
        <v>90</v>
      </c>
      <c r="AY66" s="39" t="s">
        <v>90</v>
      </c>
      <c r="AZ66" s="39" t="s">
        <v>90</v>
      </c>
      <c r="BA66" s="39" t="s">
        <v>90</v>
      </c>
      <c r="BB66" s="39" t="s">
        <v>90</v>
      </c>
      <c r="BC66" s="39" t="s">
        <v>90</v>
      </c>
      <c r="BD66" s="39" t="s">
        <v>89</v>
      </c>
      <c r="BE66" s="39" t="s">
        <v>90</v>
      </c>
      <c r="BF66" s="79" t="s">
        <v>90</v>
      </c>
      <c r="BG66" s="114" t="s">
        <v>90</v>
      </c>
      <c r="BH66" s="40" t="s">
        <v>90</v>
      </c>
      <c r="BI66" s="71" t="s">
        <v>90</v>
      </c>
      <c r="BJ66" s="110" t="s">
        <v>98</v>
      </c>
      <c r="BK66" s="41" t="s">
        <v>98</v>
      </c>
      <c r="BL66" s="41" t="s">
        <v>90</v>
      </c>
      <c r="BM66" s="41" t="s">
        <v>95</v>
      </c>
      <c r="BN66" s="41" t="s">
        <v>90</v>
      </c>
      <c r="BO66" s="69" t="s">
        <v>89</v>
      </c>
      <c r="BP66" s="108" t="s">
        <v>90</v>
      </c>
      <c r="BQ66" s="36" t="s">
        <v>90</v>
      </c>
      <c r="BR66" s="36" t="s">
        <v>90</v>
      </c>
      <c r="BS66" s="36" t="s">
        <v>90</v>
      </c>
      <c r="BT66" s="36" t="s">
        <v>90</v>
      </c>
      <c r="BU66" s="36" t="s">
        <v>90</v>
      </c>
      <c r="BV66" s="36" t="s">
        <v>89</v>
      </c>
      <c r="BW66" s="36" t="s">
        <v>90</v>
      </c>
      <c r="BX66" s="36" t="s">
        <v>89</v>
      </c>
      <c r="BY66" s="36" t="s">
        <v>90</v>
      </c>
      <c r="BZ66" s="36" t="s">
        <v>90</v>
      </c>
      <c r="CA66" s="91" t="s">
        <v>90</v>
      </c>
      <c r="CB66" s="139"/>
    </row>
    <row r="67" spans="2:80" s="27" customFormat="1" ht="12.75">
      <c r="B67" s="133"/>
      <c r="C67" s="105" t="s">
        <v>908</v>
      </c>
      <c r="D67" s="130" t="s">
        <v>682</v>
      </c>
      <c r="E67" s="35" t="s">
        <v>652</v>
      </c>
      <c r="F67" s="35" t="s">
        <v>402</v>
      </c>
      <c r="G67" s="35" t="s">
        <v>402</v>
      </c>
      <c r="H67" s="35" t="s">
        <v>762</v>
      </c>
      <c r="I67" s="102" t="s">
        <v>763</v>
      </c>
      <c r="J67" s="127" t="s">
        <v>696</v>
      </c>
      <c r="K67" s="58" t="s">
        <v>697</v>
      </c>
      <c r="L67" s="58">
        <v>63190100</v>
      </c>
      <c r="M67" s="58" t="s">
        <v>1035</v>
      </c>
      <c r="N67" s="58" t="s">
        <v>28</v>
      </c>
      <c r="O67" s="58" t="s">
        <v>750</v>
      </c>
      <c r="P67" s="58" t="s">
        <v>29</v>
      </c>
      <c r="Q67" s="99" t="s">
        <v>751</v>
      </c>
      <c r="R67" s="122" t="s">
        <v>490</v>
      </c>
      <c r="S67" s="37" t="s">
        <v>666</v>
      </c>
      <c r="T67" s="37">
        <v>2012</v>
      </c>
      <c r="U67" s="37">
        <v>2017</v>
      </c>
      <c r="V67" s="96" t="s">
        <v>665</v>
      </c>
      <c r="W67" s="120" t="s">
        <v>388</v>
      </c>
      <c r="X67" s="38" t="s">
        <v>683</v>
      </c>
      <c r="Y67" s="38">
        <v>10</v>
      </c>
      <c r="Z67" s="38" t="s">
        <v>517</v>
      </c>
      <c r="AA67" s="81" t="s">
        <v>858</v>
      </c>
      <c r="AB67" s="116" t="s">
        <v>289</v>
      </c>
      <c r="AC67" s="39" t="s">
        <v>477</v>
      </c>
      <c r="AD67" s="39" t="s">
        <v>286</v>
      </c>
      <c r="AE67" s="39" t="s">
        <v>568</v>
      </c>
      <c r="AF67" s="39" t="s">
        <v>392</v>
      </c>
      <c r="AG67" s="79" t="s">
        <v>982</v>
      </c>
      <c r="AH67" s="114" t="s">
        <v>322</v>
      </c>
      <c r="AI67" s="71" t="s">
        <v>648</v>
      </c>
      <c r="AJ67" s="110" t="s">
        <v>566</v>
      </c>
      <c r="AK67" s="41" t="s">
        <v>441</v>
      </c>
      <c r="AL67" s="41" t="s">
        <v>290</v>
      </c>
      <c r="AM67" s="41" t="s">
        <v>436</v>
      </c>
      <c r="AN67" s="41" t="s">
        <v>603</v>
      </c>
      <c r="AO67" s="41" t="s">
        <v>558</v>
      </c>
      <c r="AP67" s="69" t="s">
        <v>559</v>
      </c>
      <c r="AQ67" s="108" t="s">
        <v>560</v>
      </c>
      <c r="AR67" s="91" t="s">
        <v>560</v>
      </c>
      <c r="AS67" s="122" t="s">
        <v>684</v>
      </c>
      <c r="AT67" s="89" t="s">
        <v>226</v>
      </c>
      <c r="AU67" s="120">
        <v>6</v>
      </c>
      <c r="AV67" s="81" t="s">
        <v>90</v>
      </c>
      <c r="AW67" s="116" t="s">
        <v>90</v>
      </c>
      <c r="AX67" s="39" t="s">
        <v>90</v>
      </c>
      <c r="AY67" s="39" t="s">
        <v>90</v>
      </c>
      <c r="AZ67" s="39" t="s">
        <v>90</v>
      </c>
      <c r="BA67" s="39" t="s">
        <v>90</v>
      </c>
      <c r="BB67" s="39" t="s">
        <v>90</v>
      </c>
      <c r="BC67" s="39" t="s">
        <v>90</v>
      </c>
      <c r="BD67" s="39" t="s">
        <v>89</v>
      </c>
      <c r="BE67" s="39" t="s">
        <v>90</v>
      </c>
      <c r="BF67" s="79" t="s">
        <v>90</v>
      </c>
      <c r="BG67" s="114" t="s">
        <v>90</v>
      </c>
      <c r="BH67" s="40" t="s">
        <v>90</v>
      </c>
      <c r="BI67" s="71" t="s">
        <v>89</v>
      </c>
      <c r="BJ67" s="110" t="s">
        <v>99</v>
      </c>
      <c r="BK67" s="41" t="s">
        <v>89</v>
      </c>
      <c r="BL67" s="41" t="s">
        <v>90</v>
      </c>
      <c r="BM67" s="41" t="s">
        <v>95</v>
      </c>
      <c r="BN67" s="41" t="s">
        <v>90</v>
      </c>
      <c r="BO67" s="69" t="s">
        <v>89</v>
      </c>
      <c r="BP67" s="108" t="s">
        <v>90</v>
      </c>
      <c r="BQ67" s="36" t="s">
        <v>90</v>
      </c>
      <c r="BR67" s="36" t="s">
        <v>90</v>
      </c>
      <c r="BS67" s="36" t="s">
        <v>89</v>
      </c>
      <c r="BT67" s="36" t="s">
        <v>90</v>
      </c>
      <c r="BU67" s="36" t="s">
        <v>90</v>
      </c>
      <c r="BV67" s="36" t="s">
        <v>90</v>
      </c>
      <c r="BW67" s="36" t="s">
        <v>90</v>
      </c>
      <c r="BX67" s="36" t="s">
        <v>89</v>
      </c>
      <c r="BY67" s="36" t="s">
        <v>90</v>
      </c>
      <c r="BZ67" s="36" t="s">
        <v>90</v>
      </c>
      <c r="CA67" s="91" t="s">
        <v>90</v>
      </c>
      <c r="CB67" s="139"/>
    </row>
    <row r="68" spans="2:80" s="27" customFormat="1" ht="12.75">
      <c r="B68" s="133"/>
      <c r="C68" s="105" t="s">
        <v>909</v>
      </c>
      <c r="D68" s="130" t="s">
        <v>685</v>
      </c>
      <c r="E68" s="35" t="s">
        <v>652</v>
      </c>
      <c r="F68" s="35" t="s">
        <v>402</v>
      </c>
      <c r="G68" s="35" t="s">
        <v>402</v>
      </c>
      <c r="H68" s="35" t="s">
        <v>764</v>
      </c>
      <c r="I68" s="102" t="s">
        <v>765</v>
      </c>
      <c r="J68" s="127" t="s">
        <v>696</v>
      </c>
      <c r="K68" s="58" t="s">
        <v>697</v>
      </c>
      <c r="L68" s="58">
        <v>63190100</v>
      </c>
      <c r="M68" s="58" t="s">
        <v>1035</v>
      </c>
      <c r="N68" s="58" t="s">
        <v>28</v>
      </c>
      <c r="O68" s="58" t="s">
        <v>750</v>
      </c>
      <c r="P68" s="58" t="s">
        <v>29</v>
      </c>
      <c r="Q68" s="99" t="s">
        <v>751</v>
      </c>
      <c r="R68" s="122" t="s">
        <v>490</v>
      </c>
      <c r="S68" s="37" t="s">
        <v>666</v>
      </c>
      <c r="T68" s="37">
        <v>2012</v>
      </c>
      <c r="U68" s="37">
        <v>2017</v>
      </c>
      <c r="V68" s="96" t="s">
        <v>665</v>
      </c>
      <c r="W68" s="120" t="s">
        <v>388</v>
      </c>
      <c r="X68" s="38" t="s">
        <v>683</v>
      </c>
      <c r="Y68" s="38">
        <v>10</v>
      </c>
      <c r="Z68" s="38" t="s">
        <v>517</v>
      </c>
      <c r="AA68" s="81" t="s">
        <v>858</v>
      </c>
      <c r="AB68" s="116" t="s">
        <v>289</v>
      </c>
      <c r="AC68" s="39" t="s">
        <v>477</v>
      </c>
      <c r="AD68" s="39" t="s">
        <v>286</v>
      </c>
      <c r="AE68" s="39" t="s">
        <v>568</v>
      </c>
      <c r="AF68" s="39" t="s">
        <v>392</v>
      </c>
      <c r="AG68" s="79" t="s">
        <v>982</v>
      </c>
      <c r="AH68" s="114" t="s">
        <v>322</v>
      </c>
      <c r="AI68" s="71" t="s">
        <v>648</v>
      </c>
      <c r="AJ68" s="110" t="s">
        <v>566</v>
      </c>
      <c r="AK68" s="41" t="s">
        <v>441</v>
      </c>
      <c r="AL68" s="41" t="s">
        <v>290</v>
      </c>
      <c r="AM68" s="41" t="s">
        <v>436</v>
      </c>
      <c r="AN68" s="41" t="s">
        <v>603</v>
      </c>
      <c r="AO68" s="41" t="s">
        <v>558</v>
      </c>
      <c r="AP68" s="69" t="s">
        <v>559</v>
      </c>
      <c r="AQ68" s="108" t="s">
        <v>560</v>
      </c>
      <c r="AR68" s="91" t="s">
        <v>560</v>
      </c>
      <c r="AS68" s="122" t="s">
        <v>684</v>
      </c>
      <c r="AT68" s="89" t="s">
        <v>226</v>
      </c>
      <c r="AU68" s="120">
        <v>6</v>
      </c>
      <c r="AV68" s="81" t="s">
        <v>90</v>
      </c>
      <c r="AW68" s="116" t="s">
        <v>90</v>
      </c>
      <c r="AX68" s="39" t="s">
        <v>90</v>
      </c>
      <c r="AY68" s="39" t="s">
        <v>90</v>
      </c>
      <c r="AZ68" s="39" t="s">
        <v>90</v>
      </c>
      <c r="BA68" s="39" t="s">
        <v>90</v>
      </c>
      <c r="BB68" s="39" t="s">
        <v>90</v>
      </c>
      <c r="BC68" s="39" t="s">
        <v>90</v>
      </c>
      <c r="BD68" s="39" t="s">
        <v>89</v>
      </c>
      <c r="BE68" s="39" t="s">
        <v>90</v>
      </c>
      <c r="BF68" s="79" t="s">
        <v>90</v>
      </c>
      <c r="BG68" s="114" t="s">
        <v>90</v>
      </c>
      <c r="BH68" s="40" t="s">
        <v>90</v>
      </c>
      <c r="BI68" s="71" t="s">
        <v>89</v>
      </c>
      <c r="BJ68" s="110" t="s">
        <v>99</v>
      </c>
      <c r="BK68" s="41" t="s">
        <v>89</v>
      </c>
      <c r="BL68" s="41" t="s">
        <v>90</v>
      </c>
      <c r="BM68" s="41" t="s">
        <v>95</v>
      </c>
      <c r="BN68" s="41" t="s">
        <v>90</v>
      </c>
      <c r="BO68" s="69" t="s">
        <v>89</v>
      </c>
      <c r="BP68" s="108" t="s">
        <v>90</v>
      </c>
      <c r="BQ68" s="36" t="s">
        <v>90</v>
      </c>
      <c r="BR68" s="36" t="s">
        <v>90</v>
      </c>
      <c r="BS68" s="36" t="s">
        <v>89</v>
      </c>
      <c r="BT68" s="36" t="s">
        <v>90</v>
      </c>
      <c r="BU68" s="36" t="s">
        <v>90</v>
      </c>
      <c r="BV68" s="36" t="s">
        <v>90</v>
      </c>
      <c r="BW68" s="36" t="s">
        <v>90</v>
      </c>
      <c r="BX68" s="36" t="s">
        <v>89</v>
      </c>
      <c r="BY68" s="36" t="s">
        <v>90</v>
      </c>
      <c r="BZ68" s="36" t="s">
        <v>90</v>
      </c>
      <c r="CA68" s="91" t="s">
        <v>90</v>
      </c>
      <c r="CB68" s="139"/>
    </row>
    <row r="69" spans="2:80" s="27" customFormat="1" ht="12.75">
      <c r="B69" s="133"/>
      <c r="C69" s="105" t="s">
        <v>910</v>
      </c>
      <c r="D69" s="130" t="s">
        <v>686</v>
      </c>
      <c r="E69" s="35" t="s">
        <v>652</v>
      </c>
      <c r="F69" s="35" t="s">
        <v>402</v>
      </c>
      <c r="G69" s="35" t="s">
        <v>402</v>
      </c>
      <c r="H69" s="35" t="s">
        <v>766</v>
      </c>
      <c r="I69" s="102" t="s">
        <v>767</v>
      </c>
      <c r="J69" s="127" t="s">
        <v>696</v>
      </c>
      <c r="K69" s="58" t="s">
        <v>697</v>
      </c>
      <c r="L69" s="58">
        <v>63190100</v>
      </c>
      <c r="M69" s="58" t="s">
        <v>1035</v>
      </c>
      <c r="N69" s="58" t="s">
        <v>28</v>
      </c>
      <c r="O69" s="58" t="s">
        <v>750</v>
      </c>
      <c r="P69" s="58" t="s">
        <v>29</v>
      </c>
      <c r="Q69" s="99" t="s">
        <v>751</v>
      </c>
      <c r="R69" s="122" t="s">
        <v>490</v>
      </c>
      <c r="S69" s="37" t="s">
        <v>666</v>
      </c>
      <c r="T69" s="37">
        <v>2012</v>
      </c>
      <c r="U69" s="37">
        <v>2017</v>
      </c>
      <c r="V69" s="96" t="s">
        <v>665</v>
      </c>
      <c r="W69" s="120" t="s">
        <v>177</v>
      </c>
      <c r="X69" s="38" t="s">
        <v>621</v>
      </c>
      <c r="Y69" s="38">
        <v>11</v>
      </c>
      <c r="Z69" s="38" t="s">
        <v>173</v>
      </c>
      <c r="AA69" s="81" t="s">
        <v>858</v>
      </c>
      <c r="AB69" s="116" t="s">
        <v>618</v>
      </c>
      <c r="AC69" s="39" t="s">
        <v>272</v>
      </c>
      <c r="AD69" s="39" t="s">
        <v>306</v>
      </c>
      <c r="AE69" s="39" t="s">
        <v>568</v>
      </c>
      <c r="AF69" s="39" t="s">
        <v>612</v>
      </c>
      <c r="AG69" s="79" t="s">
        <v>977</v>
      </c>
      <c r="AH69" s="114" t="s">
        <v>322</v>
      </c>
      <c r="AI69" s="71" t="s">
        <v>648</v>
      </c>
      <c r="AJ69" s="110" t="s">
        <v>566</v>
      </c>
      <c r="AK69" s="41" t="s">
        <v>435</v>
      </c>
      <c r="AL69" s="41" t="s">
        <v>290</v>
      </c>
      <c r="AM69" s="41" t="s">
        <v>559</v>
      </c>
      <c r="AN69" s="41" t="s">
        <v>313</v>
      </c>
      <c r="AO69" s="41" t="s">
        <v>558</v>
      </c>
      <c r="AP69" s="69" t="s">
        <v>559</v>
      </c>
      <c r="AQ69" s="108" t="s">
        <v>560</v>
      </c>
      <c r="AR69" s="91" t="s">
        <v>560</v>
      </c>
      <c r="AS69" s="122" t="s">
        <v>326</v>
      </c>
      <c r="AT69" s="89" t="s">
        <v>326</v>
      </c>
      <c r="AU69" s="120" t="s">
        <v>559</v>
      </c>
      <c r="AV69" s="81" t="s">
        <v>90</v>
      </c>
      <c r="AW69" s="116" t="s">
        <v>90</v>
      </c>
      <c r="AX69" s="39" t="s">
        <v>90</v>
      </c>
      <c r="AY69" s="39" t="s">
        <v>90</v>
      </c>
      <c r="AZ69" s="39" t="s">
        <v>90</v>
      </c>
      <c r="BA69" s="39" t="s">
        <v>90</v>
      </c>
      <c r="BB69" s="39" t="s">
        <v>90</v>
      </c>
      <c r="BC69" s="39" t="s">
        <v>90</v>
      </c>
      <c r="BD69" s="39" t="s">
        <v>89</v>
      </c>
      <c r="BE69" s="39" t="s">
        <v>90</v>
      </c>
      <c r="BF69" s="79" t="s">
        <v>90</v>
      </c>
      <c r="BG69" s="114" t="s">
        <v>90</v>
      </c>
      <c r="BH69" s="40" t="s">
        <v>90</v>
      </c>
      <c r="BI69" s="71" t="s">
        <v>90</v>
      </c>
      <c r="BJ69" s="110" t="s">
        <v>98</v>
      </c>
      <c r="BK69" s="41" t="s">
        <v>98</v>
      </c>
      <c r="BL69" s="41" t="s">
        <v>90</v>
      </c>
      <c r="BM69" s="41" t="s">
        <v>95</v>
      </c>
      <c r="BN69" s="41" t="s">
        <v>90</v>
      </c>
      <c r="BO69" s="69" t="s">
        <v>89</v>
      </c>
      <c r="BP69" s="108" t="s">
        <v>90</v>
      </c>
      <c r="BQ69" s="36" t="s">
        <v>90</v>
      </c>
      <c r="BR69" s="36" t="s">
        <v>90</v>
      </c>
      <c r="BS69" s="36" t="s">
        <v>90</v>
      </c>
      <c r="BT69" s="36" t="s">
        <v>90</v>
      </c>
      <c r="BU69" s="36" t="s">
        <v>90</v>
      </c>
      <c r="BV69" s="36" t="s">
        <v>89</v>
      </c>
      <c r="BW69" s="36" t="s">
        <v>90</v>
      </c>
      <c r="BX69" s="36" t="s">
        <v>89</v>
      </c>
      <c r="BY69" s="36" t="s">
        <v>90</v>
      </c>
      <c r="BZ69" s="36" t="s">
        <v>90</v>
      </c>
      <c r="CA69" s="91" t="s">
        <v>90</v>
      </c>
      <c r="CB69" s="139"/>
    </row>
    <row r="70" spans="2:80" s="27" customFormat="1" ht="12.75">
      <c r="B70" s="133"/>
      <c r="C70" s="105" t="s">
        <v>911</v>
      </c>
      <c r="D70" s="130" t="s">
        <v>687</v>
      </c>
      <c r="E70" s="35" t="s">
        <v>652</v>
      </c>
      <c r="F70" s="35" t="s">
        <v>402</v>
      </c>
      <c r="G70" s="35" t="s">
        <v>402</v>
      </c>
      <c r="H70" s="35" t="s">
        <v>768</v>
      </c>
      <c r="I70" s="102" t="s">
        <v>769</v>
      </c>
      <c r="J70" s="127" t="s">
        <v>696</v>
      </c>
      <c r="K70" s="58" t="s">
        <v>697</v>
      </c>
      <c r="L70" s="58">
        <v>63190100</v>
      </c>
      <c r="M70" s="58" t="s">
        <v>1035</v>
      </c>
      <c r="N70" s="58" t="s">
        <v>28</v>
      </c>
      <c r="O70" s="58" t="s">
        <v>750</v>
      </c>
      <c r="P70" s="58" t="s">
        <v>29</v>
      </c>
      <c r="Q70" s="99" t="s">
        <v>751</v>
      </c>
      <c r="R70" s="122" t="s">
        <v>490</v>
      </c>
      <c r="S70" s="37" t="s">
        <v>666</v>
      </c>
      <c r="T70" s="37">
        <v>2012</v>
      </c>
      <c r="U70" s="37">
        <v>2017</v>
      </c>
      <c r="V70" s="96" t="s">
        <v>665</v>
      </c>
      <c r="W70" s="120" t="s">
        <v>177</v>
      </c>
      <c r="X70" s="38" t="s">
        <v>621</v>
      </c>
      <c r="Y70" s="38">
        <v>11</v>
      </c>
      <c r="Z70" s="38" t="s">
        <v>173</v>
      </c>
      <c r="AA70" s="81" t="s">
        <v>858</v>
      </c>
      <c r="AB70" s="116" t="s">
        <v>618</v>
      </c>
      <c r="AC70" s="39" t="s">
        <v>272</v>
      </c>
      <c r="AD70" s="39" t="s">
        <v>306</v>
      </c>
      <c r="AE70" s="39" t="s">
        <v>568</v>
      </c>
      <c r="AF70" s="39" t="s">
        <v>612</v>
      </c>
      <c r="AG70" s="79" t="s">
        <v>977</v>
      </c>
      <c r="AH70" s="114" t="s">
        <v>322</v>
      </c>
      <c r="AI70" s="71" t="s">
        <v>648</v>
      </c>
      <c r="AJ70" s="110" t="s">
        <v>566</v>
      </c>
      <c r="AK70" s="41" t="s">
        <v>435</v>
      </c>
      <c r="AL70" s="41" t="s">
        <v>290</v>
      </c>
      <c r="AM70" s="41" t="s">
        <v>559</v>
      </c>
      <c r="AN70" s="41" t="s">
        <v>313</v>
      </c>
      <c r="AO70" s="41" t="s">
        <v>558</v>
      </c>
      <c r="AP70" s="69" t="s">
        <v>559</v>
      </c>
      <c r="AQ70" s="108" t="s">
        <v>560</v>
      </c>
      <c r="AR70" s="91" t="s">
        <v>560</v>
      </c>
      <c r="AS70" s="122" t="s">
        <v>326</v>
      </c>
      <c r="AT70" s="89" t="s">
        <v>326</v>
      </c>
      <c r="AU70" s="120" t="s">
        <v>559</v>
      </c>
      <c r="AV70" s="81" t="s">
        <v>90</v>
      </c>
      <c r="AW70" s="116" t="s">
        <v>90</v>
      </c>
      <c r="AX70" s="39" t="s">
        <v>90</v>
      </c>
      <c r="AY70" s="39" t="s">
        <v>90</v>
      </c>
      <c r="AZ70" s="39" t="s">
        <v>90</v>
      </c>
      <c r="BA70" s="39" t="s">
        <v>90</v>
      </c>
      <c r="BB70" s="39" t="s">
        <v>90</v>
      </c>
      <c r="BC70" s="39" t="s">
        <v>90</v>
      </c>
      <c r="BD70" s="39" t="s">
        <v>89</v>
      </c>
      <c r="BE70" s="39" t="s">
        <v>90</v>
      </c>
      <c r="BF70" s="79" t="s">
        <v>90</v>
      </c>
      <c r="BG70" s="114" t="s">
        <v>90</v>
      </c>
      <c r="BH70" s="40" t="s">
        <v>90</v>
      </c>
      <c r="BI70" s="71" t="s">
        <v>90</v>
      </c>
      <c r="BJ70" s="110" t="s">
        <v>98</v>
      </c>
      <c r="BK70" s="41" t="s">
        <v>98</v>
      </c>
      <c r="BL70" s="41" t="s">
        <v>90</v>
      </c>
      <c r="BM70" s="41" t="s">
        <v>95</v>
      </c>
      <c r="BN70" s="41" t="s">
        <v>90</v>
      </c>
      <c r="BO70" s="69" t="s">
        <v>89</v>
      </c>
      <c r="BP70" s="108" t="s">
        <v>90</v>
      </c>
      <c r="BQ70" s="36" t="s">
        <v>90</v>
      </c>
      <c r="BR70" s="36" t="s">
        <v>90</v>
      </c>
      <c r="BS70" s="36" t="s">
        <v>90</v>
      </c>
      <c r="BT70" s="36" t="s">
        <v>90</v>
      </c>
      <c r="BU70" s="36" t="s">
        <v>90</v>
      </c>
      <c r="BV70" s="36" t="s">
        <v>90</v>
      </c>
      <c r="BW70" s="36" t="s">
        <v>90</v>
      </c>
      <c r="BX70" s="36" t="s">
        <v>89</v>
      </c>
      <c r="BY70" s="36" t="s">
        <v>90</v>
      </c>
      <c r="BZ70" s="36" t="s">
        <v>90</v>
      </c>
      <c r="CA70" s="91" t="s">
        <v>90</v>
      </c>
      <c r="CB70" s="139"/>
    </row>
    <row r="71" spans="2:80" s="27" customFormat="1" ht="12.75">
      <c r="B71" s="133"/>
      <c r="C71" s="105" t="s">
        <v>912</v>
      </c>
      <c r="D71" s="130" t="s">
        <v>413</v>
      </c>
      <c r="E71" s="35" t="s">
        <v>652</v>
      </c>
      <c r="F71" s="35" t="s">
        <v>402</v>
      </c>
      <c r="G71" s="35" t="s">
        <v>402</v>
      </c>
      <c r="H71" s="35" t="s">
        <v>721</v>
      </c>
      <c r="I71" s="102" t="s">
        <v>770</v>
      </c>
      <c r="J71" s="127" t="s">
        <v>696</v>
      </c>
      <c r="K71" s="58" t="s">
        <v>697</v>
      </c>
      <c r="L71" s="58">
        <v>63190100</v>
      </c>
      <c r="M71" s="58" t="s">
        <v>1035</v>
      </c>
      <c r="N71" s="58" t="s">
        <v>28</v>
      </c>
      <c r="O71" s="58" t="s">
        <v>750</v>
      </c>
      <c r="P71" s="58" t="s">
        <v>29</v>
      </c>
      <c r="Q71" s="99" t="s">
        <v>751</v>
      </c>
      <c r="R71" s="122" t="s">
        <v>490</v>
      </c>
      <c r="S71" s="37" t="s">
        <v>666</v>
      </c>
      <c r="T71" s="37">
        <v>2012</v>
      </c>
      <c r="U71" s="37">
        <v>2017</v>
      </c>
      <c r="V71" s="96" t="s">
        <v>665</v>
      </c>
      <c r="W71" s="120" t="s">
        <v>656</v>
      </c>
      <c r="X71" s="38" t="s">
        <v>401</v>
      </c>
      <c r="Y71" s="38">
        <v>10.2</v>
      </c>
      <c r="Z71" s="38" t="s">
        <v>314</v>
      </c>
      <c r="AA71" s="81" t="s">
        <v>858</v>
      </c>
      <c r="AB71" s="116" t="s">
        <v>378</v>
      </c>
      <c r="AC71" s="39" t="s">
        <v>469</v>
      </c>
      <c r="AD71" s="39" t="s">
        <v>632</v>
      </c>
      <c r="AE71" s="39" t="s">
        <v>568</v>
      </c>
      <c r="AF71" s="39" t="s">
        <v>585</v>
      </c>
      <c r="AG71" s="79" t="s">
        <v>979</v>
      </c>
      <c r="AH71" s="114" t="s">
        <v>322</v>
      </c>
      <c r="AI71" s="71" t="s">
        <v>648</v>
      </c>
      <c r="AJ71" s="110" t="s">
        <v>566</v>
      </c>
      <c r="AK71" s="41" t="s">
        <v>441</v>
      </c>
      <c r="AL71" s="41" t="s">
        <v>290</v>
      </c>
      <c r="AM71" s="41" t="s">
        <v>436</v>
      </c>
      <c r="AN71" s="41" t="s">
        <v>349</v>
      </c>
      <c r="AO71" s="41" t="s">
        <v>558</v>
      </c>
      <c r="AP71" s="69" t="s">
        <v>559</v>
      </c>
      <c r="AQ71" s="108" t="s">
        <v>560</v>
      </c>
      <c r="AR71" s="91" t="s">
        <v>560</v>
      </c>
      <c r="AS71" s="122" t="s">
        <v>684</v>
      </c>
      <c r="AT71" s="89" t="s">
        <v>226</v>
      </c>
      <c r="AU71" s="120">
        <v>6</v>
      </c>
      <c r="AV71" s="81" t="s">
        <v>90</v>
      </c>
      <c r="AW71" s="116" t="s">
        <v>90</v>
      </c>
      <c r="AX71" s="39" t="s">
        <v>90</v>
      </c>
      <c r="AY71" s="39" t="s">
        <v>90</v>
      </c>
      <c r="AZ71" s="39" t="s">
        <v>90</v>
      </c>
      <c r="BA71" s="39" t="s">
        <v>90</v>
      </c>
      <c r="BB71" s="39" t="s">
        <v>90</v>
      </c>
      <c r="BC71" s="39" t="s">
        <v>90</v>
      </c>
      <c r="BD71" s="39" t="s">
        <v>89</v>
      </c>
      <c r="BE71" s="39" t="s">
        <v>90</v>
      </c>
      <c r="BF71" s="79" t="s">
        <v>90</v>
      </c>
      <c r="BG71" s="114" t="s">
        <v>90</v>
      </c>
      <c r="BH71" s="40" t="s">
        <v>90</v>
      </c>
      <c r="BI71" s="71" t="s">
        <v>89</v>
      </c>
      <c r="BJ71" s="110" t="s">
        <v>99</v>
      </c>
      <c r="BK71" s="41" t="s">
        <v>89</v>
      </c>
      <c r="BL71" s="41" t="s">
        <v>90</v>
      </c>
      <c r="BM71" s="41" t="s">
        <v>95</v>
      </c>
      <c r="BN71" s="41" t="s">
        <v>90</v>
      </c>
      <c r="BO71" s="69" t="s">
        <v>90</v>
      </c>
      <c r="BP71" s="108" t="s">
        <v>90</v>
      </c>
      <c r="BQ71" s="36" t="s">
        <v>90</v>
      </c>
      <c r="BR71" s="36" t="s">
        <v>90</v>
      </c>
      <c r="BS71" s="36" t="s">
        <v>90</v>
      </c>
      <c r="BT71" s="36" t="s">
        <v>90</v>
      </c>
      <c r="BU71" s="36" t="s">
        <v>90</v>
      </c>
      <c r="BV71" s="36" t="s">
        <v>90</v>
      </c>
      <c r="BW71" s="36" t="s">
        <v>90</v>
      </c>
      <c r="BX71" s="36" t="s">
        <v>89</v>
      </c>
      <c r="BY71" s="36" t="s">
        <v>90</v>
      </c>
      <c r="BZ71" s="36" t="s">
        <v>90</v>
      </c>
      <c r="CA71" s="91" t="s">
        <v>90</v>
      </c>
      <c r="CB71" s="139"/>
    </row>
    <row r="72" spans="2:80" s="27" customFormat="1" ht="12.75">
      <c r="B72" s="132" t="s">
        <v>771</v>
      </c>
      <c r="C72" s="104" t="s">
        <v>913</v>
      </c>
      <c r="D72" s="131" t="s">
        <v>430</v>
      </c>
      <c r="E72" s="42" t="s">
        <v>652</v>
      </c>
      <c r="F72" s="42" t="s">
        <v>429</v>
      </c>
      <c r="G72" s="42" t="s">
        <v>429</v>
      </c>
      <c r="H72" s="42" t="s">
        <v>772</v>
      </c>
      <c r="I72" s="101" t="s">
        <v>773</v>
      </c>
      <c r="J72" s="128" t="s">
        <v>696</v>
      </c>
      <c r="K72" s="57" t="s">
        <v>697</v>
      </c>
      <c r="L72" s="57">
        <v>63190100</v>
      </c>
      <c r="M72" s="57" t="s">
        <v>1031</v>
      </c>
      <c r="N72" s="57" t="s">
        <v>28</v>
      </c>
      <c r="O72" s="57" t="s">
        <v>750</v>
      </c>
      <c r="P72" s="57"/>
      <c r="Q72" s="98"/>
      <c r="R72" s="123" t="s">
        <v>490</v>
      </c>
      <c r="S72" s="44" t="s">
        <v>491</v>
      </c>
      <c r="T72" s="44">
        <v>2013</v>
      </c>
      <c r="U72" s="44" t="s">
        <v>91</v>
      </c>
      <c r="V72" s="95" t="s">
        <v>44</v>
      </c>
      <c r="W72" s="121" t="s">
        <v>653</v>
      </c>
      <c r="X72" s="45" t="s">
        <v>431</v>
      </c>
      <c r="Y72" s="45">
        <v>16.5</v>
      </c>
      <c r="Z72" s="45" t="s">
        <v>325</v>
      </c>
      <c r="AA72" s="80" t="s">
        <v>859</v>
      </c>
      <c r="AB72" s="117" t="s">
        <v>432</v>
      </c>
      <c r="AC72" s="46" t="s">
        <v>469</v>
      </c>
      <c r="AD72" s="46" t="s">
        <v>433</v>
      </c>
      <c r="AE72" s="46" t="s">
        <v>475</v>
      </c>
      <c r="AF72" s="46" t="s">
        <v>434</v>
      </c>
      <c r="AG72" s="78" t="s">
        <v>986</v>
      </c>
      <c r="AH72" s="115" t="s">
        <v>322</v>
      </c>
      <c r="AI72" s="70" t="s">
        <v>648</v>
      </c>
      <c r="AJ72" s="111" t="s">
        <v>566</v>
      </c>
      <c r="AK72" s="48" t="s">
        <v>435</v>
      </c>
      <c r="AL72" s="48" t="s">
        <v>290</v>
      </c>
      <c r="AM72" s="48" t="s">
        <v>436</v>
      </c>
      <c r="AN72" s="48" t="s">
        <v>328</v>
      </c>
      <c r="AO72" s="48" t="s">
        <v>437</v>
      </c>
      <c r="AP72" s="68" t="s">
        <v>559</v>
      </c>
      <c r="AQ72" s="109" t="s">
        <v>560</v>
      </c>
      <c r="AR72" s="90" t="s">
        <v>560</v>
      </c>
      <c r="AS72" s="123" t="s">
        <v>661</v>
      </c>
      <c r="AT72" s="88" t="s">
        <v>482</v>
      </c>
      <c r="AU72" s="121">
        <v>6</v>
      </c>
      <c r="AV72" s="80" t="s">
        <v>90</v>
      </c>
      <c r="AW72" s="117" t="s">
        <v>90</v>
      </c>
      <c r="AX72" s="46" t="s">
        <v>90</v>
      </c>
      <c r="AY72" s="46" t="s">
        <v>90</v>
      </c>
      <c r="AZ72" s="46" t="s">
        <v>90</v>
      </c>
      <c r="BA72" s="46" t="s">
        <v>90</v>
      </c>
      <c r="BB72" s="46" t="s">
        <v>89</v>
      </c>
      <c r="BC72" s="46" t="s">
        <v>90</v>
      </c>
      <c r="BD72" s="46" t="s">
        <v>89</v>
      </c>
      <c r="BE72" s="46" t="s">
        <v>90</v>
      </c>
      <c r="BF72" s="78" t="s">
        <v>90</v>
      </c>
      <c r="BG72" s="115" t="s">
        <v>90</v>
      </c>
      <c r="BH72" s="47" t="s">
        <v>90</v>
      </c>
      <c r="BI72" s="70" t="s">
        <v>90</v>
      </c>
      <c r="BJ72" s="111" t="s">
        <v>98</v>
      </c>
      <c r="BK72" s="48" t="s">
        <v>98</v>
      </c>
      <c r="BL72" s="48" t="s">
        <v>90</v>
      </c>
      <c r="BM72" s="48" t="s">
        <v>93</v>
      </c>
      <c r="BN72" s="48" t="s">
        <v>90</v>
      </c>
      <c r="BO72" s="68" t="s">
        <v>89</v>
      </c>
      <c r="BP72" s="109" t="s">
        <v>90</v>
      </c>
      <c r="BQ72" s="43" t="s">
        <v>90</v>
      </c>
      <c r="BR72" s="43" t="s">
        <v>90</v>
      </c>
      <c r="BS72" s="43" t="s">
        <v>89</v>
      </c>
      <c r="BT72" s="43" t="s">
        <v>90</v>
      </c>
      <c r="BU72" s="43" t="s">
        <v>90</v>
      </c>
      <c r="BV72" s="43" t="s">
        <v>90</v>
      </c>
      <c r="BW72" s="43" t="s">
        <v>90</v>
      </c>
      <c r="BX72" s="43" t="s">
        <v>89</v>
      </c>
      <c r="BY72" s="43" t="s">
        <v>90</v>
      </c>
      <c r="BZ72" s="43" t="s">
        <v>90</v>
      </c>
      <c r="CA72" s="90" t="s">
        <v>90</v>
      </c>
      <c r="CB72" s="139"/>
    </row>
    <row r="73" spans="2:80" s="27" customFormat="1" ht="12.75">
      <c r="B73" s="133"/>
      <c r="C73" s="105" t="s">
        <v>914</v>
      </c>
      <c r="D73" s="130" t="s">
        <v>438</v>
      </c>
      <c r="E73" s="35" t="s">
        <v>652</v>
      </c>
      <c r="F73" s="35" t="s">
        <v>429</v>
      </c>
      <c r="G73" s="35" t="s">
        <v>429</v>
      </c>
      <c r="H73" s="35" t="s">
        <v>774</v>
      </c>
      <c r="I73" s="102" t="s">
        <v>759</v>
      </c>
      <c r="J73" s="127" t="s">
        <v>696</v>
      </c>
      <c r="K73" s="58" t="s">
        <v>697</v>
      </c>
      <c r="L73" s="58">
        <v>63190100</v>
      </c>
      <c r="M73" s="58" t="s">
        <v>1031</v>
      </c>
      <c r="N73" s="58" t="s">
        <v>28</v>
      </c>
      <c r="O73" s="58" t="s">
        <v>750</v>
      </c>
      <c r="P73" s="58"/>
      <c r="Q73" s="99"/>
      <c r="R73" s="122" t="s">
        <v>490</v>
      </c>
      <c r="S73" s="37" t="s">
        <v>491</v>
      </c>
      <c r="T73" s="37">
        <v>2013</v>
      </c>
      <c r="U73" s="37" t="s">
        <v>91</v>
      </c>
      <c r="V73" s="96" t="s">
        <v>44</v>
      </c>
      <c r="W73" s="120" t="s">
        <v>653</v>
      </c>
      <c r="X73" s="38" t="s">
        <v>439</v>
      </c>
      <c r="Y73" s="38">
        <v>16.5</v>
      </c>
      <c r="Z73" s="38" t="s">
        <v>325</v>
      </c>
      <c r="AA73" s="81" t="s">
        <v>859</v>
      </c>
      <c r="AB73" s="116" t="s">
        <v>390</v>
      </c>
      <c r="AC73" s="39" t="s">
        <v>305</v>
      </c>
      <c r="AD73" s="39" t="s">
        <v>486</v>
      </c>
      <c r="AE73" s="39" t="s">
        <v>481</v>
      </c>
      <c r="AF73" s="39" t="s">
        <v>440</v>
      </c>
      <c r="AG73" s="79" t="s">
        <v>987</v>
      </c>
      <c r="AH73" s="114" t="s">
        <v>569</v>
      </c>
      <c r="AI73" s="71" t="s">
        <v>648</v>
      </c>
      <c r="AJ73" s="110" t="s">
        <v>566</v>
      </c>
      <c r="AK73" s="41" t="s">
        <v>441</v>
      </c>
      <c r="AL73" s="41" t="s">
        <v>290</v>
      </c>
      <c r="AM73" s="41" t="s">
        <v>559</v>
      </c>
      <c r="AN73" s="41" t="s">
        <v>328</v>
      </c>
      <c r="AO73" s="41" t="s">
        <v>437</v>
      </c>
      <c r="AP73" s="69" t="s">
        <v>559</v>
      </c>
      <c r="AQ73" s="108" t="s">
        <v>560</v>
      </c>
      <c r="AR73" s="91" t="s">
        <v>560</v>
      </c>
      <c r="AS73" s="122" t="s">
        <v>416</v>
      </c>
      <c r="AT73" s="89" t="s">
        <v>482</v>
      </c>
      <c r="AU73" s="120">
        <v>6</v>
      </c>
      <c r="AV73" s="81" t="s">
        <v>90</v>
      </c>
      <c r="AW73" s="116" t="s">
        <v>90</v>
      </c>
      <c r="AX73" s="39" t="s">
        <v>90</v>
      </c>
      <c r="AY73" s="39" t="s">
        <v>90</v>
      </c>
      <c r="AZ73" s="39" t="s">
        <v>90</v>
      </c>
      <c r="BA73" s="39" t="s">
        <v>90</v>
      </c>
      <c r="BB73" s="39" t="s">
        <v>90</v>
      </c>
      <c r="BC73" s="39" t="s">
        <v>90</v>
      </c>
      <c r="BD73" s="39" t="s">
        <v>90</v>
      </c>
      <c r="BE73" s="39" t="s">
        <v>90</v>
      </c>
      <c r="BF73" s="79" t="s">
        <v>90</v>
      </c>
      <c r="BG73" s="114" t="s">
        <v>90</v>
      </c>
      <c r="BH73" s="40" t="s">
        <v>90</v>
      </c>
      <c r="BI73" s="71" t="s">
        <v>89</v>
      </c>
      <c r="BJ73" s="110" t="s">
        <v>97</v>
      </c>
      <c r="BK73" s="41" t="s">
        <v>89</v>
      </c>
      <c r="BL73" s="41" t="s">
        <v>90</v>
      </c>
      <c r="BM73" s="41" t="s">
        <v>92</v>
      </c>
      <c r="BN73" s="41" t="s">
        <v>90</v>
      </c>
      <c r="BO73" s="69" t="s">
        <v>89</v>
      </c>
      <c r="BP73" s="108" t="s">
        <v>90</v>
      </c>
      <c r="BQ73" s="36" t="s">
        <v>90</v>
      </c>
      <c r="BR73" s="36" t="s">
        <v>90</v>
      </c>
      <c r="BS73" s="36" t="s">
        <v>89</v>
      </c>
      <c r="BT73" s="36" t="s">
        <v>90</v>
      </c>
      <c r="BU73" s="36" t="s">
        <v>90</v>
      </c>
      <c r="BV73" s="36" t="s">
        <v>90</v>
      </c>
      <c r="BW73" s="36" t="s">
        <v>90</v>
      </c>
      <c r="BX73" s="36" t="s">
        <v>89</v>
      </c>
      <c r="BY73" s="36" t="s">
        <v>90</v>
      </c>
      <c r="BZ73" s="36" t="s">
        <v>90</v>
      </c>
      <c r="CA73" s="91" t="s">
        <v>90</v>
      </c>
      <c r="CB73" s="139"/>
    </row>
    <row r="74" spans="2:80" s="27" customFormat="1" ht="12.75">
      <c r="B74" s="132" t="s">
        <v>775</v>
      </c>
      <c r="C74" s="104" t="s">
        <v>915</v>
      </c>
      <c r="D74" s="131" t="s">
        <v>443</v>
      </c>
      <c r="E74" s="42" t="s">
        <v>652</v>
      </c>
      <c r="F74" s="42" t="s">
        <v>442</v>
      </c>
      <c r="G74" s="42" t="s">
        <v>442</v>
      </c>
      <c r="H74" s="42" t="s">
        <v>776</v>
      </c>
      <c r="I74" s="101" t="s">
        <v>777</v>
      </c>
      <c r="J74" s="128" t="s">
        <v>696</v>
      </c>
      <c r="K74" s="57" t="s">
        <v>697</v>
      </c>
      <c r="L74" s="57">
        <v>63190100</v>
      </c>
      <c r="M74" s="57" t="s">
        <v>1028</v>
      </c>
      <c r="N74" s="57"/>
      <c r="O74" s="57"/>
      <c r="P74" s="57"/>
      <c r="Q74" s="98"/>
      <c r="R74" s="123" t="s">
        <v>490</v>
      </c>
      <c r="S74" s="44" t="s">
        <v>491</v>
      </c>
      <c r="T74" s="44">
        <v>2012</v>
      </c>
      <c r="U74" s="44" t="s">
        <v>91</v>
      </c>
      <c r="V74" s="95" t="s">
        <v>45</v>
      </c>
      <c r="W74" s="121" t="s">
        <v>656</v>
      </c>
      <c r="X74" s="45" t="s">
        <v>310</v>
      </c>
      <c r="Y74" s="45">
        <v>10.2</v>
      </c>
      <c r="Z74" s="45" t="s">
        <v>658</v>
      </c>
      <c r="AA74" s="80" t="s">
        <v>860</v>
      </c>
      <c r="AB74" s="117" t="s">
        <v>628</v>
      </c>
      <c r="AC74" s="46" t="s">
        <v>272</v>
      </c>
      <c r="AD74" s="46" t="s">
        <v>626</v>
      </c>
      <c r="AE74" s="46" t="s">
        <v>568</v>
      </c>
      <c r="AF74" s="46" t="s">
        <v>444</v>
      </c>
      <c r="AG74" s="78" t="s">
        <v>965</v>
      </c>
      <c r="AH74" s="115" t="s">
        <v>476</v>
      </c>
      <c r="AI74" s="70" t="s">
        <v>648</v>
      </c>
      <c r="AJ74" s="111" t="s">
        <v>566</v>
      </c>
      <c r="AK74" s="48" t="s">
        <v>441</v>
      </c>
      <c r="AL74" s="48" t="s">
        <v>290</v>
      </c>
      <c r="AM74" s="48" t="s">
        <v>559</v>
      </c>
      <c r="AN74" s="48" t="s">
        <v>590</v>
      </c>
      <c r="AO74" s="48" t="s">
        <v>437</v>
      </c>
      <c r="AP74" s="68" t="s">
        <v>559</v>
      </c>
      <c r="AQ74" s="109" t="s">
        <v>560</v>
      </c>
      <c r="AR74" s="90" t="s">
        <v>560</v>
      </c>
      <c r="AS74" s="123" t="s">
        <v>567</v>
      </c>
      <c r="AT74" s="88" t="s">
        <v>580</v>
      </c>
      <c r="AU74" s="121">
        <v>6</v>
      </c>
      <c r="AV74" s="80" t="s">
        <v>90</v>
      </c>
      <c r="AW74" s="117" t="s">
        <v>90</v>
      </c>
      <c r="AX74" s="46" t="s">
        <v>90</v>
      </c>
      <c r="AY74" s="46" t="s">
        <v>90</v>
      </c>
      <c r="AZ74" s="46" t="s">
        <v>90</v>
      </c>
      <c r="BA74" s="46" t="s">
        <v>90</v>
      </c>
      <c r="BB74" s="46" t="s">
        <v>90</v>
      </c>
      <c r="BC74" s="46" t="s">
        <v>90</v>
      </c>
      <c r="BD74" s="46" t="s">
        <v>89</v>
      </c>
      <c r="BE74" s="46" t="s">
        <v>90</v>
      </c>
      <c r="BF74" s="78" t="s">
        <v>90</v>
      </c>
      <c r="BG74" s="115" t="s">
        <v>90</v>
      </c>
      <c r="BH74" s="47" t="s">
        <v>90</v>
      </c>
      <c r="BI74" s="70" t="s">
        <v>326</v>
      </c>
      <c r="BJ74" s="111" t="s">
        <v>326</v>
      </c>
      <c r="BK74" s="48" t="s">
        <v>326</v>
      </c>
      <c r="BL74" s="48" t="s">
        <v>90</v>
      </c>
      <c r="BM74" s="48" t="s">
        <v>92</v>
      </c>
      <c r="BN74" s="48" t="s">
        <v>90</v>
      </c>
      <c r="BO74" s="68" t="s">
        <v>89</v>
      </c>
      <c r="BP74" s="109" t="s">
        <v>90</v>
      </c>
      <c r="BQ74" s="43" t="s">
        <v>90</v>
      </c>
      <c r="BR74" s="43" t="s">
        <v>90</v>
      </c>
      <c r="BS74" s="43" t="s">
        <v>90</v>
      </c>
      <c r="BT74" s="43" t="s">
        <v>90</v>
      </c>
      <c r="BU74" s="43" t="s">
        <v>90</v>
      </c>
      <c r="BV74" s="43" t="s">
        <v>90</v>
      </c>
      <c r="BW74" s="43" t="s">
        <v>90</v>
      </c>
      <c r="BX74" s="43" t="s">
        <v>89</v>
      </c>
      <c r="BY74" s="43" t="s">
        <v>90</v>
      </c>
      <c r="BZ74" s="43" t="s">
        <v>90</v>
      </c>
      <c r="CA74" s="90" t="s">
        <v>90</v>
      </c>
      <c r="CB74" s="139"/>
    </row>
    <row r="75" spans="2:80" s="27" customFormat="1" ht="12.75">
      <c r="B75" s="133"/>
      <c r="C75" s="105" t="s">
        <v>916</v>
      </c>
      <c r="D75" s="130" t="s">
        <v>445</v>
      </c>
      <c r="E75" s="35" t="s">
        <v>652</v>
      </c>
      <c r="F75" s="35" t="s">
        <v>442</v>
      </c>
      <c r="G75" s="35" t="s">
        <v>442</v>
      </c>
      <c r="H75" s="35" t="s">
        <v>778</v>
      </c>
      <c r="I75" s="102" t="s">
        <v>779</v>
      </c>
      <c r="J75" s="127" t="s">
        <v>696</v>
      </c>
      <c r="K75" s="58" t="s">
        <v>697</v>
      </c>
      <c r="L75" s="58">
        <v>63190100</v>
      </c>
      <c r="M75" s="58" t="s">
        <v>1028</v>
      </c>
      <c r="N75" s="58"/>
      <c r="O75" s="58"/>
      <c r="P75" s="58"/>
      <c r="Q75" s="99"/>
      <c r="R75" s="122" t="s">
        <v>490</v>
      </c>
      <c r="S75" s="37" t="s">
        <v>491</v>
      </c>
      <c r="T75" s="37">
        <v>2012</v>
      </c>
      <c r="U75" s="37" t="s">
        <v>91</v>
      </c>
      <c r="V75" s="96" t="s">
        <v>45</v>
      </c>
      <c r="W75" s="120" t="s">
        <v>656</v>
      </c>
      <c r="X75" s="38" t="s">
        <v>310</v>
      </c>
      <c r="Y75" s="38" t="s">
        <v>559</v>
      </c>
      <c r="Z75" s="38" t="s">
        <v>559</v>
      </c>
      <c r="AA75" s="81" t="s">
        <v>860</v>
      </c>
      <c r="AB75" s="116" t="s">
        <v>271</v>
      </c>
      <c r="AC75" s="39" t="s">
        <v>272</v>
      </c>
      <c r="AD75" s="39" t="s">
        <v>559</v>
      </c>
      <c r="AE75" s="39" t="s">
        <v>568</v>
      </c>
      <c r="AF75" s="39" t="s">
        <v>444</v>
      </c>
      <c r="AG75" s="79" t="s">
        <v>965</v>
      </c>
      <c r="AH75" s="114" t="s">
        <v>322</v>
      </c>
      <c r="AI75" s="71" t="s">
        <v>648</v>
      </c>
      <c r="AJ75" s="110" t="s">
        <v>566</v>
      </c>
      <c r="AK75" s="41" t="s">
        <v>441</v>
      </c>
      <c r="AL75" s="41" t="s">
        <v>290</v>
      </c>
      <c r="AM75" s="41" t="s">
        <v>559</v>
      </c>
      <c r="AN75" s="41" t="s">
        <v>590</v>
      </c>
      <c r="AO75" s="41" t="s">
        <v>437</v>
      </c>
      <c r="AP75" s="69" t="s">
        <v>559</v>
      </c>
      <c r="AQ75" s="108" t="s">
        <v>560</v>
      </c>
      <c r="AR75" s="91" t="s">
        <v>560</v>
      </c>
      <c r="AS75" s="122" t="s">
        <v>567</v>
      </c>
      <c r="AT75" s="89" t="s">
        <v>580</v>
      </c>
      <c r="AU75" s="120">
        <v>6</v>
      </c>
      <c r="AV75" s="81" t="s">
        <v>90</v>
      </c>
      <c r="AW75" s="116" t="s">
        <v>90</v>
      </c>
      <c r="AX75" s="39" t="s">
        <v>90</v>
      </c>
      <c r="AY75" s="39" t="s">
        <v>90</v>
      </c>
      <c r="AZ75" s="39" t="s">
        <v>90</v>
      </c>
      <c r="BA75" s="39" t="s">
        <v>90</v>
      </c>
      <c r="BB75" s="39" t="s">
        <v>90</v>
      </c>
      <c r="BC75" s="39" t="s">
        <v>90</v>
      </c>
      <c r="BD75" s="39" t="s">
        <v>326</v>
      </c>
      <c r="BE75" s="39" t="s">
        <v>90</v>
      </c>
      <c r="BF75" s="79" t="s">
        <v>90</v>
      </c>
      <c r="BG75" s="114" t="s">
        <v>90</v>
      </c>
      <c r="BH75" s="40" t="s">
        <v>90</v>
      </c>
      <c r="BI75" s="71" t="s">
        <v>90</v>
      </c>
      <c r="BJ75" s="110" t="s">
        <v>99</v>
      </c>
      <c r="BK75" s="41" t="s">
        <v>89</v>
      </c>
      <c r="BL75" s="41" t="s">
        <v>90</v>
      </c>
      <c r="BM75" s="41" t="s">
        <v>95</v>
      </c>
      <c r="BN75" s="41" t="s">
        <v>90</v>
      </c>
      <c r="BO75" s="69" t="s">
        <v>90</v>
      </c>
      <c r="BP75" s="108" t="s">
        <v>90</v>
      </c>
      <c r="BQ75" s="36" t="s">
        <v>90</v>
      </c>
      <c r="BR75" s="36" t="s">
        <v>90</v>
      </c>
      <c r="BS75" s="36" t="s">
        <v>90</v>
      </c>
      <c r="BT75" s="36" t="s">
        <v>90</v>
      </c>
      <c r="BU75" s="36" t="s">
        <v>90</v>
      </c>
      <c r="BV75" s="36" t="s">
        <v>326</v>
      </c>
      <c r="BW75" s="36" t="s">
        <v>90</v>
      </c>
      <c r="BX75" s="36" t="s">
        <v>326</v>
      </c>
      <c r="BY75" s="36" t="s">
        <v>90</v>
      </c>
      <c r="BZ75" s="36" t="s">
        <v>90</v>
      </c>
      <c r="CA75" s="91" t="s">
        <v>90</v>
      </c>
      <c r="CB75" s="139"/>
    </row>
    <row r="76" spans="2:80" s="27" customFormat="1" ht="12.75">
      <c r="B76" s="133"/>
      <c r="C76" s="105" t="s">
        <v>917</v>
      </c>
      <c r="D76" s="130" t="s">
        <v>446</v>
      </c>
      <c r="E76" s="35" t="s">
        <v>652</v>
      </c>
      <c r="F76" s="35" t="s">
        <v>442</v>
      </c>
      <c r="G76" s="35" t="s">
        <v>442</v>
      </c>
      <c r="H76" s="35" t="s">
        <v>780</v>
      </c>
      <c r="I76" s="102" t="s">
        <v>781</v>
      </c>
      <c r="J76" s="127" t="s">
        <v>696</v>
      </c>
      <c r="K76" s="58" t="s">
        <v>697</v>
      </c>
      <c r="L76" s="58">
        <v>63190100</v>
      </c>
      <c r="M76" s="58" t="s">
        <v>1028</v>
      </c>
      <c r="N76" s="58"/>
      <c r="O76" s="58"/>
      <c r="P76" s="58"/>
      <c r="Q76" s="99"/>
      <c r="R76" s="122" t="s">
        <v>490</v>
      </c>
      <c r="S76" s="37" t="s">
        <v>491</v>
      </c>
      <c r="T76" s="37">
        <v>2012</v>
      </c>
      <c r="U76" s="37" t="s">
        <v>91</v>
      </c>
      <c r="V76" s="96" t="s">
        <v>45</v>
      </c>
      <c r="W76" s="120" t="s">
        <v>656</v>
      </c>
      <c r="X76" s="38" t="s">
        <v>310</v>
      </c>
      <c r="Y76" s="38">
        <v>10.2</v>
      </c>
      <c r="Z76" s="38" t="s">
        <v>658</v>
      </c>
      <c r="AA76" s="81" t="s">
        <v>860</v>
      </c>
      <c r="AB76" s="116" t="s">
        <v>271</v>
      </c>
      <c r="AC76" s="39" t="s">
        <v>272</v>
      </c>
      <c r="AD76" s="39" t="s">
        <v>626</v>
      </c>
      <c r="AE76" s="39" t="s">
        <v>568</v>
      </c>
      <c r="AF76" s="39" t="s">
        <v>444</v>
      </c>
      <c r="AG76" s="79" t="s">
        <v>965</v>
      </c>
      <c r="AH76" s="114" t="s">
        <v>476</v>
      </c>
      <c r="AI76" s="71" t="s">
        <v>648</v>
      </c>
      <c r="AJ76" s="110" t="s">
        <v>566</v>
      </c>
      <c r="AK76" s="41" t="s">
        <v>441</v>
      </c>
      <c r="AL76" s="41" t="s">
        <v>290</v>
      </c>
      <c r="AM76" s="41" t="s">
        <v>559</v>
      </c>
      <c r="AN76" s="41" t="s">
        <v>590</v>
      </c>
      <c r="AO76" s="41" t="s">
        <v>437</v>
      </c>
      <c r="AP76" s="69" t="s">
        <v>559</v>
      </c>
      <c r="AQ76" s="108" t="s">
        <v>560</v>
      </c>
      <c r="AR76" s="91" t="s">
        <v>560</v>
      </c>
      <c r="AS76" s="122" t="s">
        <v>567</v>
      </c>
      <c r="AT76" s="89" t="s">
        <v>580</v>
      </c>
      <c r="AU76" s="120">
        <v>6</v>
      </c>
      <c r="AV76" s="81" t="s">
        <v>90</v>
      </c>
      <c r="AW76" s="116" t="s">
        <v>90</v>
      </c>
      <c r="AX76" s="39" t="s">
        <v>90</v>
      </c>
      <c r="AY76" s="39" t="s">
        <v>90</v>
      </c>
      <c r="AZ76" s="39" t="s">
        <v>90</v>
      </c>
      <c r="BA76" s="39" t="s">
        <v>90</v>
      </c>
      <c r="BB76" s="39" t="s">
        <v>90</v>
      </c>
      <c r="BC76" s="39" t="s">
        <v>90</v>
      </c>
      <c r="BD76" s="39" t="s">
        <v>89</v>
      </c>
      <c r="BE76" s="39" t="s">
        <v>90</v>
      </c>
      <c r="BF76" s="79" t="s">
        <v>90</v>
      </c>
      <c r="BG76" s="114" t="s">
        <v>90</v>
      </c>
      <c r="BH76" s="40" t="s">
        <v>90</v>
      </c>
      <c r="BI76" s="71" t="s">
        <v>89</v>
      </c>
      <c r="BJ76" s="110" t="s">
        <v>326</v>
      </c>
      <c r="BK76" s="41" t="s">
        <v>326</v>
      </c>
      <c r="BL76" s="41" t="s">
        <v>90</v>
      </c>
      <c r="BM76" s="41" t="s">
        <v>92</v>
      </c>
      <c r="BN76" s="41" t="s">
        <v>90</v>
      </c>
      <c r="BO76" s="69" t="s">
        <v>89</v>
      </c>
      <c r="BP76" s="108" t="s">
        <v>90</v>
      </c>
      <c r="BQ76" s="36" t="s">
        <v>90</v>
      </c>
      <c r="BR76" s="36" t="s">
        <v>90</v>
      </c>
      <c r="BS76" s="36" t="s">
        <v>90</v>
      </c>
      <c r="BT76" s="36" t="s">
        <v>90</v>
      </c>
      <c r="BU76" s="36" t="s">
        <v>90</v>
      </c>
      <c r="BV76" s="36" t="s">
        <v>90</v>
      </c>
      <c r="BW76" s="36" t="s">
        <v>90</v>
      </c>
      <c r="BX76" s="36" t="s">
        <v>89</v>
      </c>
      <c r="BY76" s="36" t="s">
        <v>90</v>
      </c>
      <c r="BZ76" s="36" t="s">
        <v>90</v>
      </c>
      <c r="CA76" s="91" t="s">
        <v>90</v>
      </c>
      <c r="CB76" s="139"/>
    </row>
    <row r="77" spans="2:80" s="27" customFormat="1" ht="13.5" thickBot="1">
      <c r="B77" s="132" t="s">
        <v>782</v>
      </c>
      <c r="C77" s="104" t="s">
        <v>918</v>
      </c>
      <c r="D77" s="131" t="s">
        <v>448</v>
      </c>
      <c r="E77" s="42" t="s">
        <v>652</v>
      </c>
      <c r="F77" s="42" t="s">
        <v>447</v>
      </c>
      <c r="G77" s="42" t="s">
        <v>447</v>
      </c>
      <c r="H77" s="42" t="s">
        <v>715</v>
      </c>
      <c r="I77" s="101" t="s">
        <v>783</v>
      </c>
      <c r="J77" s="128" t="s">
        <v>696</v>
      </c>
      <c r="K77" s="57" t="s">
        <v>697</v>
      </c>
      <c r="L77" s="57">
        <v>63190100</v>
      </c>
      <c r="M77" s="57" t="s">
        <v>1036</v>
      </c>
      <c r="N77" s="57"/>
      <c r="O77" s="57"/>
      <c r="P77" s="57" t="s">
        <v>30</v>
      </c>
      <c r="Q77" s="98" t="s">
        <v>784</v>
      </c>
      <c r="R77" s="123" t="s">
        <v>570</v>
      </c>
      <c r="S77" s="44" t="s">
        <v>91</v>
      </c>
      <c r="T77" s="44">
        <v>2005</v>
      </c>
      <c r="U77" s="44" t="s">
        <v>91</v>
      </c>
      <c r="V77" s="95"/>
      <c r="W77" s="121" t="s">
        <v>352</v>
      </c>
      <c r="X77" s="45" t="s">
        <v>310</v>
      </c>
      <c r="Y77" s="45">
        <v>11</v>
      </c>
      <c r="Z77" s="45" t="s">
        <v>449</v>
      </c>
      <c r="AA77" s="80" t="s">
        <v>858</v>
      </c>
      <c r="AB77" s="117" t="s">
        <v>450</v>
      </c>
      <c r="AC77" s="46" t="s">
        <v>455</v>
      </c>
      <c r="AD77" s="46" t="s">
        <v>589</v>
      </c>
      <c r="AE77" s="46" t="s">
        <v>600</v>
      </c>
      <c r="AF77" s="46" t="s">
        <v>276</v>
      </c>
      <c r="AG77" s="78" t="s">
        <v>559</v>
      </c>
      <c r="AH77" s="115" t="s">
        <v>569</v>
      </c>
      <c r="AI77" s="70" t="s">
        <v>648</v>
      </c>
      <c r="AJ77" s="111" t="s">
        <v>570</v>
      </c>
      <c r="AK77" s="48" t="s">
        <v>427</v>
      </c>
      <c r="AL77" s="48" t="s">
        <v>355</v>
      </c>
      <c r="AM77" s="48" t="s">
        <v>559</v>
      </c>
      <c r="AN77" s="48" t="s">
        <v>274</v>
      </c>
      <c r="AO77" s="48" t="s">
        <v>564</v>
      </c>
      <c r="AP77" s="68" t="s">
        <v>559</v>
      </c>
      <c r="AQ77" s="109" t="s">
        <v>560</v>
      </c>
      <c r="AR77" s="90" t="s">
        <v>560</v>
      </c>
      <c r="AS77" s="123" t="s">
        <v>457</v>
      </c>
      <c r="AT77" s="88" t="s">
        <v>581</v>
      </c>
      <c r="AU77" s="121" t="s">
        <v>559</v>
      </c>
      <c r="AV77" s="80" t="s">
        <v>326</v>
      </c>
      <c r="AW77" s="117" t="s">
        <v>326</v>
      </c>
      <c r="AX77" s="46" t="s">
        <v>326</v>
      </c>
      <c r="AY77" s="46" t="s">
        <v>326</v>
      </c>
      <c r="AZ77" s="46" t="s">
        <v>326</v>
      </c>
      <c r="BA77" s="46" t="s">
        <v>326</v>
      </c>
      <c r="BB77" s="46" t="s">
        <v>326</v>
      </c>
      <c r="BC77" s="46" t="s">
        <v>326</v>
      </c>
      <c r="BD77" s="46" t="s">
        <v>326</v>
      </c>
      <c r="BE77" s="46" t="s">
        <v>326</v>
      </c>
      <c r="BF77" s="78" t="s">
        <v>326</v>
      </c>
      <c r="BG77" s="115" t="s">
        <v>326</v>
      </c>
      <c r="BH77" s="47" t="s">
        <v>326</v>
      </c>
      <c r="BI77" s="70" t="s">
        <v>326</v>
      </c>
      <c r="BJ77" s="111" t="s">
        <v>94</v>
      </c>
      <c r="BK77" s="48" t="s">
        <v>89</v>
      </c>
      <c r="BL77" s="48" t="s">
        <v>326</v>
      </c>
      <c r="BM77" s="48" t="s">
        <v>559</v>
      </c>
      <c r="BN77" s="48" t="s">
        <v>326</v>
      </c>
      <c r="BO77" s="68" t="s">
        <v>326</v>
      </c>
      <c r="BP77" s="109" t="s">
        <v>326</v>
      </c>
      <c r="BQ77" s="43" t="s">
        <v>326</v>
      </c>
      <c r="BR77" s="43" t="s">
        <v>326</v>
      </c>
      <c r="BS77" s="43" t="s">
        <v>326</v>
      </c>
      <c r="BT77" s="43" t="s">
        <v>326</v>
      </c>
      <c r="BU77" s="43" t="s">
        <v>326</v>
      </c>
      <c r="BV77" s="43" t="s">
        <v>326</v>
      </c>
      <c r="BW77" s="43" t="s">
        <v>326</v>
      </c>
      <c r="BX77" s="43" t="s">
        <v>326</v>
      </c>
      <c r="BY77" s="43" t="s">
        <v>326</v>
      </c>
      <c r="BZ77" s="43" t="s">
        <v>326</v>
      </c>
      <c r="CA77" s="90" t="s">
        <v>326</v>
      </c>
      <c r="CB77" s="139"/>
    </row>
    <row r="78" spans="2:80" s="27" customFormat="1" ht="12.75">
      <c r="B78" s="182" t="s">
        <v>852</v>
      </c>
      <c r="C78" s="183" t="s">
        <v>944</v>
      </c>
      <c r="D78" s="184" t="s">
        <v>135</v>
      </c>
      <c r="E78" s="185" t="s">
        <v>72</v>
      </c>
      <c r="F78" s="185" t="s">
        <v>134</v>
      </c>
      <c r="G78" s="185" t="s">
        <v>134</v>
      </c>
      <c r="H78" s="185" t="s">
        <v>694</v>
      </c>
      <c r="I78" s="186">
        <v>149988</v>
      </c>
      <c r="J78" s="187" t="s">
        <v>805</v>
      </c>
      <c r="K78" s="188" t="s">
        <v>806</v>
      </c>
      <c r="L78" s="188" t="s">
        <v>13</v>
      </c>
      <c r="M78" s="188" t="s">
        <v>958</v>
      </c>
      <c r="N78" s="188" t="s">
        <v>17</v>
      </c>
      <c r="O78" s="188" t="s">
        <v>822</v>
      </c>
      <c r="P78" s="188"/>
      <c r="Q78" s="189"/>
      <c r="R78" s="190" t="s">
        <v>490</v>
      </c>
      <c r="S78" s="191" t="s">
        <v>688</v>
      </c>
      <c r="T78" s="191">
        <v>2018</v>
      </c>
      <c r="U78" s="191" t="s">
        <v>91</v>
      </c>
      <c r="V78" s="192" t="s">
        <v>693</v>
      </c>
      <c r="W78" s="193" t="s">
        <v>258</v>
      </c>
      <c r="X78" s="194" t="s">
        <v>261</v>
      </c>
      <c r="Y78" s="194" t="s">
        <v>559</v>
      </c>
      <c r="Z78" s="194" t="s">
        <v>559</v>
      </c>
      <c r="AA78" s="195" t="s">
        <v>858</v>
      </c>
      <c r="AB78" s="196" t="s">
        <v>565</v>
      </c>
      <c r="AC78" s="197" t="s">
        <v>178</v>
      </c>
      <c r="AD78" s="197" t="s">
        <v>559</v>
      </c>
      <c r="AE78" s="197" t="s">
        <v>559</v>
      </c>
      <c r="AF78" s="197" t="s">
        <v>610</v>
      </c>
      <c r="AG78" s="198" t="s">
        <v>970</v>
      </c>
      <c r="AH78" s="199" t="s">
        <v>569</v>
      </c>
      <c r="AI78" s="200" t="s">
        <v>557</v>
      </c>
      <c r="AJ78" s="201" t="s">
        <v>566</v>
      </c>
      <c r="AK78" s="202" t="s">
        <v>76</v>
      </c>
      <c r="AL78" s="202" t="s">
        <v>186</v>
      </c>
      <c r="AM78" s="202" t="s">
        <v>607</v>
      </c>
      <c r="AN78" s="202" t="s">
        <v>303</v>
      </c>
      <c r="AO78" s="202" t="s">
        <v>559</v>
      </c>
      <c r="AP78" s="203" t="s">
        <v>77</v>
      </c>
      <c r="AQ78" s="204" t="s">
        <v>560</v>
      </c>
      <c r="AR78" s="205" t="s">
        <v>561</v>
      </c>
      <c r="AS78" s="190" t="s">
        <v>598</v>
      </c>
      <c r="AT78" s="206" t="s">
        <v>593</v>
      </c>
      <c r="AU78" s="193">
        <v>7</v>
      </c>
      <c r="AV78" s="195" t="s">
        <v>90</v>
      </c>
      <c r="AW78" s="196" t="s">
        <v>90</v>
      </c>
      <c r="AX78" s="197" t="s">
        <v>90</v>
      </c>
      <c r="AY78" s="197" t="s">
        <v>90</v>
      </c>
      <c r="AZ78" s="197" t="s">
        <v>90</v>
      </c>
      <c r="BA78" s="197" t="s">
        <v>90</v>
      </c>
      <c r="BB78" s="197" t="s">
        <v>89</v>
      </c>
      <c r="BC78" s="197" t="s">
        <v>90</v>
      </c>
      <c r="BD78" s="197" t="s">
        <v>90</v>
      </c>
      <c r="BE78" s="197" t="s">
        <v>90</v>
      </c>
      <c r="BF78" s="198" t="s">
        <v>90</v>
      </c>
      <c r="BG78" s="199" t="s">
        <v>90</v>
      </c>
      <c r="BH78" s="207" t="s">
        <v>90</v>
      </c>
      <c r="BI78" s="200" t="s">
        <v>89</v>
      </c>
      <c r="BJ78" s="201" t="s">
        <v>98</v>
      </c>
      <c r="BK78" s="202" t="s">
        <v>98</v>
      </c>
      <c r="BL78" s="202" t="s">
        <v>89</v>
      </c>
      <c r="BM78" s="202" t="s">
        <v>93</v>
      </c>
      <c r="BN78" s="202" t="s">
        <v>90</v>
      </c>
      <c r="BO78" s="203" t="s">
        <v>89</v>
      </c>
      <c r="BP78" s="204" t="s">
        <v>90</v>
      </c>
      <c r="BQ78" s="208" t="s">
        <v>90</v>
      </c>
      <c r="BR78" s="208" t="s">
        <v>90</v>
      </c>
      <c r="BS78" s="208" t="s">
        <v>90</v>
      </c>
      <c r="BT78" s="208" t="s">
        <v>90</v>
      </c>
      <c r="BU78" s="208" t="s">
        <v>90</v>
      </c>
      <c r="BV78" s="208" t="s">
        <v>90</v>
      </c>
      <c r="BW78" s="208" t="s">
        <v>89</v>
      </c>
      <c r="BX78" s="208" t="s">
        <v>89</v>
      </c>
      <c r="BY78" s="208" t="s">
        <v>90</v>
      </c>
      <c r="BZ78" s="208" t="s">
        <v>90</v>
      </c>
      <c r="CA78" s="209" t="s">
        <v>90</v>
      </c>
      <c r="CB78" s="139"/>
    </row>
    <row r="79" spans="2:80" s="27" customFormat="1" ht="12.75">
      <c r="B79" s="133"/>
      <c r="C79" s="105" t="s">
        <v>945</v>
      </c>
      <c r="D79" s="130" t="s">
        <v>144</v>
      </c>
      <c r="E79" s="35" t="s">
        <v>72</v>
      </c>
      <c r="F79" s="35" t="s">
        <v>134</v>
      </c>
      <c r="G79" s="35" t="s">
        <v>134</v>
      </c>
      <c r="H79" s="35" t="s">
        <v>785</v>
      </c>
      <c r="I79" s="102">
        <v>157988</v>
      </c>
      <c r="J79" s="127" t="s">
        <v>805</v>
      </c>
      <c r="K79" s="58" t="s">
        <v>806</v>
      </c>
      <c r="L79" s="58" t="s">
        <v>13</v>
      </c>
      <c r="M79" s="58" t="s">
        <v>958</v>
      </c>
      <c r="N79" s="58" t="s">
        <v>17</v>
      </c>
      <c r="O79" s="58" t="s">
        <v>822</v>
      </c>
      <c r="P79" s="58"/>
      <c r="Q79" s="99"/>
      <c r="R79" s="122" t="s">
        <v>490</v>
      </c>
      <c r="S79" s="37" t="s">
        <v>688</v>
      </c>
      <c r="T79" s="37">
        <v>2018</v>
      </c>
      <c r="U79" s="37" t="s">
        <v>91</v>
      </c>
      <c r="V79" s="96" t="s">
        <v>693</v>
      </c>
      <c r="W79" s="120" t="s">
        <v>188</v>
      </c>
      <c r="X79" s="38" t="s">
        <v>261</v>
      </c>
      <c r="Y79" s="38" t="s">
        <v>559</v>
      </c>
      <c r="Z79" s="38" t="s">
        <v>559</v>
      </c>
      <c r="AA79" s="81" t="s">
        <v>858</v>
      </c>
      <c r="AB79" s="116" t="s">
        <v>480</v>
      </c>
      <c r="AC79" s="39" t="s">
        <v>455</v>
      </c>
      <c r="AD79" s="39" t="s">
        <v>559</v>
      </c>
      <c r="AE79" s="39" t="s">
        <v>559</v>
      </c>
      <c r="AF79" s="39" t="s">
        <v>610</v>
      </c>
      <c r="AG79" s="79" t="s">
        <v>962</v>
      </c>
      <c r="AH79" s="114" t="s">
        <v>476</v>
      </c>
      <c r="AI79" s="71" t="s">
        <v>557</v>
      </c>
      <c r="AJ79" s="110" t="s">
        <v>566</v>
      </c>
      <c r="AK79" s="41" t="s">
        <v>76</v>
      </c>
      <c r="AL79" s="41" t="s">
        <v>186</v>
      </c>
      <c r="AM79" s="41" t="s">
        <v>607</v>
      </c>
      <c r="AN79" s="41" t="s">
        <v>479</v>
      </c>
      <c r="AO79" s="41" t="s">
        <v>559</v>
      </c>
      <c r="AP79" s="69" t="s">
        <v>77</v>
      </c>
      <c r="AQ79" s="108" t="s">
        <v>560</v>
      </c>
      <c r="AR79" s="91" t="s">
        <v>561</v>
      </c>
      <c r="AS79" s="122" t="s">
        <v>598</v>
      </c>
      <c r="AT79" s="89" t="s">
        <v>593</v>
      </c>
      <c r="AU79" s="120">
        <v>7</v>
      </c>
      <c r="AV79" s="81" t="s">
        <v>90</v>
      </c>
      <c r="AW79" s="116" t="s">
        <v>90</v>
      </c>
      <c r="AX79" s="39" t="s">
        <v>90</v>
      </c>
      <c r="AY79" s="39" t="s">
        <v>90</v>
      </c>
      <c r="AZ79" s="39" t="s">
        <v>90</v>
      </c>
      <c r="BA79" s="39" t="s">
        <v>90</v>
      </c>
      <c r="BB79" s="39" t="s">
        <v>90</v>
      </c>
      <c r="BC79" s="39" t="s">
        <v>90</v>
      </c>
      <c r="BD79" s="39" t="s">
        <v>90</v>
      </c>
      <c r="BE79" s="39" t="s">
        <v>90</v>
      </c>
      <c r="BF79" s="79" t="s">
        <v>90</v>
      </c>
      <c r="BG79" s="114" t="s">
        <v>90</v>
      </c>
      <c r="BH79" s="40" t="s">
        <v>90</v>
      </c>
      <c r="BI79" s="71" t="s">
        <v>89</v>
      </c>
      <c r="BJ79" s="110" t="s">
        <v>98</v>
      </c>
      <c r="BK79" s="41" t="s">
        <v>98</v>
      </c>
      <c r="BL79" s="41" t="s">
        <v>89</v>
      </c>
      <c r="BM79" s="41" t="s">
        <v>95</v>
      </c>
      <c r="BN79" s="41" t="s">
        <v>90</v>
      </c>
      <c r="BO79" s="69" t="s">
        <v>89</v>
      </c>
      <c r="BP79" s="108" t="s">
        <v>90</v>
      </c>
      <c r="BQ79" s="36" t="s">
        <v>90</v>
      </c>
      <c r="BR79" s="36" t="s">
        <v>90</v>
      </c>
      <c r="BS79" s="36" t="s">
        <v>90</v>
      </c>
      <c r="BT79" s="36" t="s">
        <v>90</v>
      </c>
      <c r="BU79" s="36" t="s">
        <v>90</v>
      </c>
      <c r="BV79" s="36" t="s">
        <v>90</v>
      </c>
      <c r="BW79" s="36" t="s">
        <v>90</v>
      </c>
      <c r="BX79" s="36" t="s">
        <v>89</v>
      </c>
      <c r="BY79" s="36" t="s">
        <v>90</v>
      </c>
      <c r="BZ79" s="36" t="s">
        <v>90</v>
      </c>
      <c r="CA79" s="91" t="s">
        <v>90</v>
      </c>
      <c r="CB79" s="139"/>
    </row>
    <row r="80" spans="2:80" s="27" customFormat="1" ht="12.75">
      <c r="B80" s="132" t="s">
        <v>853</v>
      </c>
      <c r="C80" s="104" t="s">
        <v>946</v>
      </c>
      <c r="D80" s="131" t="s">
        <v>74</v>
      </c>
      <c r="E80" s="42" t="s">
        <v>72</v>
      </c>
      <c r="F80" s="42" t="s">
        <v>146</v>
      </c>
      <c r="G80" s="42" t="s">
        <v>22</v>
      </c>
      <c r="H80" s="42" t="s">
        <v>854</v>
      </c>
      <c r="I80" s="101">
        <v>133000</v>
      </c>
      <c r="J80" s="128"/>
      <c r="K80" s="57"/>
      <c r="L80" s="57"/>
      <c r="M80" s="57" t="s">
        <v>951</v>
      </c>
      <c r="N80" s="57" t="s">
        <v>855</v>
      </c>
      <c r="O80" s="57" t="s">
        <v>856</v>
      </c>
      <c r="P80" s="57"/>
      <c r="Q80" s="98"/>
      <c r="R80" s="123" t="s">
        <v>490</v>
      </c>
      <c r="S80" s="44" t="s">
        <v>689</v>
      </c>
      <c r="T80" s="44">
        <v>2017</v>
      </c>
      <c r="U80" s="44" t="s">
        <v>91</v>
      </c>
      <c r="V80" s="95" t="s">
        <v>31</v>
      </c>
      <c r="W80" s="121" t="s">
        <v>188</v>
      </c>
      <c r="X80" s="45" t="s">
        <v>261</v>
      </c>
      <c r="Y80" s="45" t="s">
        <v>559</v>
      </c>
      <c r="Z80" s="45" t="s">
        <v>189</v>
      </c>
      <c r="AA80" s="80" t="s">
        <v>860</v>
      </c>
      <c r="AB80" s="117" t="s">
        <v>127</v>
      </c>
      <c r="AC80" s="46" t="s">
        <v>230</v>
      </c>
      <c r="AD80" s="46" t="s">
        <v>559</v>
      </c>
      <c r="AE80" s="46" t="s">
        <v>559</v>
      </c>
      <c r="AF80" s="46" t="s">
        <v>75</v>
      </c>
      <c r="AG80" s="78" t="s">
        <v>559</v>
      </c>
      <c r="AH80" s="115" t="s">
        <v>192</v>
      </c>
      <c r="AI80" s="70" t="s">
        <v>557</v>
      </c>
      <c r="AJ80" s="111" t="s">
        <v>566</v>
      </c>
      <c r="AK80" s="48" t="s">
        <v>76</v>
      </c>
      <c r="AL80" s="48" t="s">
        <v>186</v>
      </c>
      <c r="AM80" s="48" t="s">
        <v>275</v>
      </c>
      <c r="AN80" s="48" t="s">
        <v>588</v>
      </c>
      <c r="AO80" s="48" t="s">
        <v>308</v>
      </c>
      <c r="AP80" s="68" t="s">
        <v>77</v>
      </c>
      <c r="AQ80" s="109" t="s">
        <v>560</v>
      </c>
      <c r="AR80" s="90" t="s">
        <v>561</v>
      </c>
      <c r="AS80" s="123" t="s">
        <v>614</v>
      </c>
      <c r="AT80" s="88" t="s">
        <v>160</v>
      </c>
      <c r="AU80" s="121">
        <v>7</v>
      </c>
      <c r="AV80" s="80" t="s">
        <v>90</v>
      </c>
      <c r="AW80" s="117" t="s">
        <v>90</v>
      </c>
      <c r="AX80" s="46" t="s">
        <v>90</v>
      </c>
      <c r="AY80" s="46" t="s">
        <v>90</v>
      </c>
      <c r="AZ80" s="46" t="s">
        <v>90</v>
      </c>
      <c r="BA80" s="46" t="s">
        <v>90</v>
      </c>
      <c r="BB80" s="46" t="s">
        <v>89</v>
      </c>
      <c r="BC80" s="46" t="s">
        <v>90</v>
      </c>
      <c r="BD80" s="46" t="s">
        <v>90</v>
      </c>
      <c r="BE80" s="46" t="s">
        <v>326</v>
      </c>
      <c r="BF80" s="78" t="s">
        <v>90</v>
      </c>
      <c r="BG80" s="115" t="s">
        <v>326</v>
      </c>
      <c r="BH80" s="47" t="s">
        <v>90</v>
      </c>
      <c r="BI80" s="70" t="s">
        <v>89</v>
      </c>
      <c r="BJ80" s="111" t="s">
        <v>98</v>
      </c>
      <c r="BK80" s="48" t="s">
        <v>98</v>
      </c>
      <c r="BL80" s="48" t="s">
        <v>90</v>
      </c>
      <c r="BM80" s="48" t="s">
        <v>91</v>
      </c>
      <c r="BN80" s="48" t="s">
        <v>90</v>
      </c>
      <c r="BO80" s="68" t="s">
        <v>89</v>
      </c>
      <c r="BP80" s="109" t="s">
        <v>90</v>
      </c>
      <c r="BQ80" s="43" t="s">
        <v>90</v>
      </c>
      <c r="BR80" s="43" t="s">
        <v>90</v>
      </c>
      <c r="BS80" s="43" t="s">
        <v>326</v>
      </c>
      <c r="BT80" s="43" t="s">
        <v>89</v>
      </c>
      <c r="BU80" s="43" t="s">
        <v>89</v>
      </c>
      <c r="BV80" s="43" t="s">
        <v>89</v>
      </c>
      <c r="BW80" s="43" t="s">
        <v>89</v>
      </c>
      <c r="BX80" s="43" t="s">
        <v>89</v>
      </c>
      <c r="BY80" s="43" t="s">
        <v>90</v>
      </c>
      <c r="BZ80" s="43" t="s">
        <v>89</v>
      </c>
      <c r="CA80" s="90" t="s">
        <v>89</v>
      </c>
      <c r="CB80" s="139"/>
    </row>
    <row r="81" spans="2:80" s="27" customFormat="1" ht="12.75">
      <c r="B81" s="133"/>
      <c r="C81" s="105" t="s">
        <v>947</v>
      </c>
      <c r="D81" s="130" t="s">
        <v>156</v>
      </c>
      <c r="E81" s="35" t="s">
        <v>72</v>
      </c>
      <c r="F81" s="35" t="s">
        <v>146</v>
      </c>
      <c r="G81" s="35" t="s">
        <v>22</v>
      </c>
      <c r="H81" s="35" t="s">
        <v>846</v>
      </c>
      <c r="I81" s="102">
        <v>141000</v>
      </c>
      <c r="J81" s="127"/>
      <c r="K81" s="58"/>
      <c r="L81" s="58"/>
      <c r="M81" s="58" t="s">
        <v>951</v>
      </c>
      <c r="N81" s="58" t="s">
        <v>855</v>
      </c>
      <c r="O81" s="58" t="s">
        <v>856</v>
      </c>
      <c r="P81" s="58"/>
      <c r="Q81" s="99"/>
      <c r="R81" s="122" t="s">
        <v>490</v>
      </c>
      <c r="S81" s="37" t="s">
        <v>689</v>
      </c>
      <c r="T81" s="37">
        <v>2017</v>
      </c>
      <c r="U81" s="37" t="s">
        <v>91</v>
      </c>
      <c r="V81" s="96" t="s">
        <v>31</v>
      </c>
      <c r="W81" s="120" t="s">
        <v>188</v>
      </c>
      <c r="X81" s="38" t="s">
        <v>261</v>
      </c>
      <c r="Y81" s="38" t="s">
        <v>559</v>
      </c>
      <c r="Z81" s="38" t="s">
        <v>189</v>
      </c>
      <c r="AA81" s="81" t="s">
        <v>860</v>
      </c>
      <c r="AB81" s="116" t="s">
        <v>127</v>
      </c>
      <c r="AC81" s="39" t="s">
        <v>230</v>
      </c>
      <c r="AD81" s="39" t="s">
        <v>559</v>
      </c>
      <c r="AE81" s="39" t="s">
        <v>559</v>
      </c>
      <c r="AF81" s="39" t="s">
        <v>78</v>
      </c>
      <c r="AG81" s="79" t="s">
        <v>559</v>
      </c>
      <c r="AH81" s="114" t="s">
        <v>192</v>
      </c>
      <c r="AI81" s="71" t="s">
        <v>557</v>
      </c>
      <c r="AJ81" s="110" t="s">
        <v>566</v>
      </c>
      <c r="AK81" s="41" t="s">
        <v>76</v>
      </c>
      <c r="AL81" s="41" t="s">
        <v>186</v>
      </c>
      <c r="AM81" s="41" t="s">
        <v>275</v>
      </c>
      <c r="AN81" s="41" t="s">
        <v>294</v>
      </c>
      <c r="AO81" s="41" t="s">
        <v>308</v>
      </c>
      <c r="AP81" s="69" t="s">
        <v>77</v>
      </c>
      <c r="AQ81" s="108" t="s">
        <v>560</v>
      </c>
      <c r="AR81" s="91" t="s">
        <v>561</v>
      </c>
      <c r="AS81" s="122" t="s">
        <v>614</v>
      </c>
      <c r="AT81" s="89" t="s">
        <v>160</v>
      </c>
      <c r="AU81" s="120">
        <v>7</v>
      </c>
      <c r="AV81" s="81" t="s">
        <v>90</v>
      </c>
      <c r="AW81" s="116" t="s">
        <v>90</v>
      </c>
      <c r="AX81" s="39" t="s">
        <v>90</v>
      </c>
      <c r="AY81" s="39" t="s">
        <v>90</v>
      </c>
      <c r="AZ81" s="39" t="s">
        <v>90</v>
      </c>
      <c r="BA81" s="39" t="s">
        <v>90</v>
      </c>
      <c r="BB81" s="39" t="s">
        <v>89</v>
      </c>
      <c r="BC81" s="39" t="s">
        <v>90</v>
      </c>
      <c r="BD81" s="39" t="s">
        <v>90</v>
      </c>
      <c r="BE81" s="39" t="s">
        <v>326</v>
      </c>
      <c r="BF81" s="79" t="s">
        <v>90</v>
      </c>
      <c r="BG81" s="114" t="s">
        <v>326</v>
      </c>
      <c r="BH81" s="40" t="s">
        <v>90</v>
      </c>
      <c r="BI81" s="71" t="s">
        <v>89</v>
      </c>
      <c r="BJ81" s="110" t="s">
        <v>98</v>
      </c>
      <c r="BK81" s="41" t="s">
        <v>98</v>
      </c>
      <c r="BL81" s="41" t="s">
        <v>90</v>
      </c>
      <c r="BM81" s="41" t="s">
        <v>92</v>
      </c>
      <c r="BN81" s="41" t="s">
        <v>90</v>
      </c>
      <c r="BO81" s="69" t="s">
        <v>89</v>
      </c>
      <c r="BP81" s="108" t="s">
        <v>90</v>
      </c>
      <c r="BQ81" s="36" t="s">
        <v>90</v>
      </c>
      <c r="BR81" s="36" t="s">
        <v>90</v>
      </c>
      <c r="BS81" s="36" t="s">
        <v>326</v>
      </c>
      <c r="BT81" s="36" t="s">
        <v>90</v>
      </c>
      <c r="BU81" s="36" t="s">
        <v>90</v>
      </c>
      <c r="BV81" s="36" t="s">
        <v>89</v>
      </c>
      <c r="BW81" s="36" t="s">
        <v>89</v>
      </c>
      <c r="BX81" s="36" t="s">
        <v>89</v>
      </c>
      <c r="BY81" s="36" t="s">
        <v>90</v>
      </c>
      <c r="BZ81" s="36" t="s">
        <v>89</v>
      </c>
      <c r="CA81" s="91" t="s">
        <v>90</v>
      </c>
      <c r="CB81" s="139"/>
    </row>
    <row r="82" spans="2:80" s="27" customFormat="1" ht="13.5" thickBot="1">
      <c r="B82" s="133"/>
      <c r="C82" s="105" t="s">
        <v>948</v>
      </c>
      <c r="D82" s="130" t="s">
        <v>79</v>
      </c>
      <c r="E82" s="35" t="s">
        <v>72</v>
      </c>
      <c r="F82" s="35" t="s">
        <v>146</v>
      </c>
      <c r="G82" s="35" t="s">
        <v>22</v>
      </c>
      <c r="H82" s="35" t="s">
        <v>857</v>
      </c>
      <c r="I82" s="102">
        <v>141000</v>
      </c>
      <c r="J82" s="127"/>
      <c r="K82" s="58"/>
      <c r="L82" s="58"/>
      <c r="M82" s="58" t="s">
        <v>951</v>
      </c>
      <c r="N82" s="58" t="s">
        <v>855</v>
      </c>
      <c r="O82" s="58" t="s">
        <v>856</v>
      </c>
      <c r="P82" s="58"/>
      <c r="Q82" s="99"/>
      <c r="R82" s="122" t="s">
        <v>490</v>
      </c>
      <c r="S82" s="37" t="s">
        <v>689</v>
      </c>
      <c r="T82" s="37">
        <v>2017</v>
      </c>
      <c r="U82" s="37" t="s">
        <v>91</v>
      </c>
      <c r="V82" s="96" t="s">
        <v>31</v>
      </c>
      <c r="W82" s="120" t="s">
        <v>188</v>
      </c>
      <c r="X82" s="38" t="s">
        <v>261</v>
      </c>
      <c r="Y82" s="38" t="s">
        <v>559</v>
      </c>
      <c r="Z82" s="38" t="s">
        <v>189</v>
      </c>
      <c r="AA82" s="81" t="s">
        <v>860</v>
      </c>
      <c r="AB82" s="116" t="s">
        <v>127</v>
      </c>
      <c r="AC82" s="39" t="s">
        <v>230</v>
      </c>
      <c r="AD82" s="39" t="s">
        <v>559</v>
      </c>
      <c r="AE82" s="39" t="s">
        <v>559</v>
      </c>
      <c r="AF82" s="39" t="s">
        <v>78</v>
      </c>
      <c r="AG82" s="79" t="s">
        <v>559</v>
      </c>
      <c r="AH82" s="114" t="s">
        <v>192</v>
      </c>
      <c r="AI82" s="71" t="s">
        <v>557</v>
      </c>
      <c r="AJ82" s="110" t="s">
        <v>566</v>
      </c>
      <c r="AK82" s="41" t="s">
        <v>76</v>
      </c>
      <c r="AL82" s="41" t="s">
        <v>186</v>
      </c>
      <c r="AM82" s="41" t="s">
        <v>275</v>
      </c>
      <c r="AN82" s="41" t="s">
        <v>294</v>
      </c>
      <c r="AO82" s="41" t="s">
        <v>308</v>
      </c>
      <c r="AP82" s="69" t="s">
        <v>77</v>
      </c>
      <c r="AQ82" s="108" t="s">
        <v>560</v>
      </c>
      <c r="AR82" s="91" t="s">
        <v>561</v>
      </c>
      <c r="AS82" s="122" t="s">
        <v>614</v>
      </c>
      <c r="AT82" s="89" t="s">
        <v>160</v>
      </c>
      <c r="AU82" s="120">
        <v>7</v>
      </c>
      <c r="AV82" s="81" t="s">
        <v>90</v>
      </c>
      <c r="AW82" s="116" t="s">
        <v>90</v>
      </c>
      <c r="AX82" s="39" t="s">
        <v>90</v>
      </c>
      <c r="AY82" s="39" t="s">
        <v>90</v>
      </c>
      <c r="AZ82" s="39" t="s">
        <v>90</v>
      </c>
      <c r="BA82" s="39" t="s">
        <v>90</v>
      </c>
      <c r="BB82" s="39" t="s">
        <v>89</v>
      </c>
      <c r="BC82" s="39" t="s">
        <v>90</v>
      </c>
      <c r="BD82" s="39" t="s">
        <v>90</v>
      </c>
      <c r="BE82" s="39" t="s">
        <v>326</v>
      </c>
      <c r="BF82" s="79" t="s">
        <v>90</v>
      </c>
      <c r="BG82" s="114" t="s">
        <v>326</v>
      </c>
      <c r="BH82" s="40" t="s">
        <v>90</v>
      </c>
      <c r="BI82" s="71" t="s">
        <v>89</v>
      </c>
      <c r="BJ82" s="110" t="s">
        <v>98</v>
      </c>
      <c r="BK82" s="41" t="s">
        <v>98</v>
      </c>
      <c r="BL82" s="41" t="s">
        <v>90</v>
      </c>
      <c r="BM82" s="41" t="s">
        <v>92</v>
      </c>
      <c r="BN82" s="41" t="s">
        <v>90</v>
      </c>
      <c r="BO82" s="69" t="s">
        <v>90</v>
      </c>
      <c r="BP82" s="108" t="s">
        <v>90</v>
      </c>
      <c r="BQ82" s="36" t="s">
        <v>90</v>
      </c>
      <c r="BR82" s="36" t="s">
        <v>90</v>
      </c>
      <c r="BS82" s="36" t="s">
        <v>326</v>
      </c>
      <c r="BT82" s="36" t="s">
        <v>90</v>
      </c>
      <c r="BU82" s="36" t="s">
        <v>90</v>
      </c>
      <c r="BV82" s="36" t="s">
        <v>89</v>
      </c>
      <c r="BW82" s="36" t="s">
        <v>89</v>
      </c>
      <c r="BX82" s="36" t="s">
        <v>89</v>
      </c>
      <c r="BY82" s="36" t="s">
        <v>90</v>
      </c>
      <c r="BZ82" s="36" t="s">
        <v>89</v>
      </c>
      <c r="CA82" s="91" t="s">
        <v>90</v>
      </c>
      <c r="CB82" s="139"/>
    </row>
    <row r="83" spans="2:80" s="27" customFormat="1" ht="12.75">
      <c r="B83" s="182" t="s">
        <v>807</v>
      </c>
      <c r="C83" s="183" t="s">
        <v>919</v>
      </c>
      <c r="D83" s="184" t="s">
        <v>135</v>
      </c>
      <c r="E83" s="185" t="s">
        <v>129</v>
      </c>
      <c r="F83" s="185" t="s">
        <v>134</v>
      </c>
      <c r="G83" s="185" t="s">
        <v>134</v>
      </c>
      <c r="H83" s="185" t="s">
        <v>694</v>
      </c>
      <c r="I83" s="186" t="s">
        <v>808</v>
      </c>
      <c r="J83" s="187" t="s">
        <v>805</v>
      </c>
      <c r="K83" s="188" t="s">
        <v>806</v>
      </c>
      <c r="L83" s="188" t="s">
        <v>13</v>
      </c>
      <c r="M83" s="188" t="s">
        <v>952</v>
      </c>
      <c r="N83" s="188"/>
      <c r="O83" s="188"/>
      <c r="P83" s="188" t="s">
        <v>14</v>
      </c>
      <c r="Q83" s="189" t="s">
        <v>809</v>
      </c>
      <c r="R83" s="190" t="s">
        <v>490</v>
      </c>
      <c r="S83" s="191" t="s">
        <v>688</v>
      </c>
      <c r="T83" s="191">
        <v>2001</v>
      </c>
      <c r="U83" s="191" t="s">
        <v>91</v>
      </c>
      <c r="V83" s="192"/>
      <c r="W83" s="193" t="s">
        <v>258</v>
      </c>
      <c r="X83" s="194" t="s">
        <v>369</v>
      </c>
      <c r="Y83" s="194" t="s">
        <v>559</v>
      </c>
      <c r="Z83" s="194" t="s">
        <v>220</v>
      </c>
      <c r="AA83" s="195" t="s">
        <v>858</v>
      </c>
      <c r="AB83" s="196" t="s">
        <v>197</v>
      </c>
      <c r="AC83" s="197" t="s">
        <v>317</v>
      </c>
      <c r="AD83" s="197" t="s">
        <v>559</v>
      </c>
      <c r="AE83" s="197" t="s">
        <v>559</v>
      </c>
      <c r="AF83" s="197" t="s">
        <v>304</v>
      </c>
      <c r="AG83" s="198" t="s">
        <v>559</v>
      </c>
      <c r="AH83" s="199" t="s">
        <v>592</v>
      </c>
      <c r="AI83" s="200" t="s">
        <v>557</v>
      </c>
      <c r="AJ83" s="201" t="s">
        <v>566</v>
      </c>
      <c r="AK83" s="202" t="s">
        <v>136</v>
      </c>
      <c r="AL83" s="202" t="s">
        <v>233</v>
      </c>
      <c r="AM83" s="202" t="s">
        <v>559</v>
      </c>
      <c r="AN83" s="202" t="s">
        <v>181</v>
      </c>
      <c r="AO83" s="202" t="s">
        <v>576</v>
      </c>
      <c r="AP83" s="203" t="s">
        <v>559</v>
      </c>
      <c r="AQ83" s="204" t="s">
        <v>560</v>
      </c>
      <c r="AR83" s="205" t="s">
        <v>561</v>
      </c>
      <c r="AS83" s="190" t="s">
        <v>598</v>
      </c>
      <c r="AT83" s="206" t="s">
        <v>581</v>
      </c>
      <c r="AU83" s="193" t="s">
        <v>559</v>
      </c>
      <c r="AV83" s="195" t="s">
        <v>326</v>
      </c>
      <c r="AW83" s="196" t="s">
        <v>326</v>
      </c>
      <c r="AX83" s="197" t="s">
        <v>326</v>
      </c>
      <c r="AY83" s="197" t="s">
        <v>326</v>
      </c>
      <c r="AZ83" s="197" t="s">
        <v>326</v>
      </c>
      <c r="BA83" s="197" t="s">
        <v>326</v>
      </c>
      <c r="BB83" s="197" t="s">
        <v>326</v>
      </c>
      <c r="BC83" s="197" t="s">
        <v>326</v>
      </c>
      <c r="BD83" s="197" t="s">
        <v>326</v>
      </c>
      <c r="BE83" s="197" t="s">
        <v>326</v>
      </c>
      <c r="BF83" s="198" t="s">
        <v>326</v>
      </c>
      <c r="BG83" s="199" t="s">
        <v>326</v>
      </c>
      <c r="BH83" s="207" t="s">
        <v>326</v>
      </c>
      <c r="BI83" s="200" t="s">
        <v>326</v>
      </c>
      <c r="BJ83" s="201" t="s">
        <v>94</v>
      </c>
      <c r="BK83" s="202" t="s">
        <v>89</v>
      </c>
      <c r="BL83" s="202" t="s">
        <v>326</v>
      </c>
      <c r="BM83" s="202" t="s">
        <v>559</v>
      </c>
      <c r="BN83" s="202" t="s">
        <v>326</v>
      </c>
      <c r="BO83" s="203" t="s">
        <v>326</v>
      </c>
      <c r="BP83" s="204" t="s">
        <v>326</v>
      </c>
      <c r="BQ83" s="208" t="s">
        <v>326</v>
      </c>
      <c r="BR83" s="208" t="s">
        <v>326</v>
      </c>
      <c r="BS83" s="208" t="s">
        <v>326</v>
      </c>
      <c r="BT83" s="208" t="s">
        <v>326</v>
      </c>
      <c r="BU83" s="208" t="s">
        <v>326</v>
      </c>
      <c r="BV83" s="208" t="s">
        <v>326</v>
      </c>
      <c r="BW83" s="208" t="s">
        <v>326</v>
      </c>
      <c r="BX83" s="208" t="s">
        <v>326</v>
      </c>
      <c r="BY83" s="208" t="s">
        <v>326</v>
      </c>
      <c r="BZ83" s="208" t="s">
        <v>326</v>
      </c>
      <c r="CA83" s="209" t="s">
        <v>326</v>
      </c>
      <c r="CB83" s="139"/>
    </row>
    <row r="84" spans="2:80" s="27" customFormat="1" ht="12.75">
      <c r="B84" s="133"/>
      <c r="C84" s="105" t="s">
        <v>920</v>
      </c>
      <c r="D84" s="130" t="s">
        <v>137</v>
      </c>
      <c r="E84" s="35" t="s">
        <v>129</v>
      </c>
      <c r="F84" s="35" t="s">
        <v>134</v>
      </c>
      <c r="G84" s="35" t="s">
        <v>134</v>
      </c>
      <c r="H84" s="35" t="s">
        <v>695</v>
      </c>
      <c r="I84" s="102" t="s">
        <v>810</v>
      </c>
      <c r="J84" s="127" t="s">
        <v>805</v>
      </c>
      <c r="K84" s="58" t="s">
        <v>806</v>
      </c>
      <c r="L84" s="58" t="s">
        <v>13</v>
      </c>
      <c r="M84" s="58" t="s">
        <v>952</v>
      </c>
      <c r="N84" s="58"/>
      <c r="O84" s="58"/>
      <c r="P84" s="58" t="s">
        <v>14</v>
      </c>
      <c r="Q84" s="99" t="s">
        <v>809</v>
      </c>
      <c r="R84" s="122" t="s">
        <v>490</v>
      </c>
      <c r="S84" s="37" t="s">
        <v>688</v>
      </c>
      <c r="T84" s="37">
        <v>2001</v>
      </c>
      <c r="U84" s="37" t="s">
        <v>91</v>
      </c>
      <c r="V84" s="96"/>
      <c r="W84" s="120" t="s">
        <v>182</v>
      </c>
      <c r="X84" s="38" t="s">
        <v>369</v>
      </c>
      <c r="Y84" s="38">
        <v>9.6</v>
      </c>
      <c r="Z84" s="38" t="s">
        <v>184</v>
      </c>
      <c r="AA84" s="81" t="s">
        <v>858</v>
      </c>
      <c r="AB84" s="116" t="s">
        <v>573</v>
      </c>
      <c r="AC84" s="39" t="s">
        <v>239</v>
      </c>
      <c r="AD84" s="39" t="s">
        <v>259</v>
      </c>
      <c r="AE84" s="39" t="s">
        <v>245</v>
      </c>
      <c r="AF84" s="39" t="s">
        <v>599</v>
      </c>
      <c r="AG84" s="79" t="s">
        <v>559</v>
      </c>
      <c r="AH84" s="114" t="s">
        <v>562</v>
      </c>
      <c r="AI84" s="71" t="s">
        <v>557</v>
      </c>
      <c r="AJ84" s="110" t="s">
        <v>566</v>
      </c>
      <c r="AK84" s="41" t="s">
        <v>136</v>
      </c>
      <c r="AL84" s="41" t="s">
        <v>233</v>
      </c>
      <c r="AM84" s="41" t="s">
        <v>559</v>
      </c>
      <c r="AN84" s="41" t="s">
        <v>575</v>
      </c>
      <c r="AO84" s="41" t="s">
        <v>576</v>
      </c>
      <c r="AP84" s="69" t="s">
        <v>559</v>
      </c>
      <c r="AQ84" s="108" t="s">
        <v>560</v>
      </c>
      <c r="AR84" s="91" t="s">
        <v>561</v>
      </c>
      <c r="AS84" s="122" t="s">
        <v>598</v>
      </c>
      <c r="AT84" s="89" t="s">
        <v>581</v>
      </c>
      <c r="AU84" s="120" t="s">
        <v>559</v>
      </c>
      <c r="AV84" s="81" t="s">
        <v>326</v>
      </c>
      <c r="AW84" s="116" t="s">
        <v>326</v>
      </c>
      <c r="AX84" s="39" t="s">
        <v>326</v>
      </c>
      <c r="AY84" s="39" t="s">
        <v>326</v>
      </c>
      <c r="AZ84" s="39" t="s">
        <v>326</v>
      </c>
      <c r="BA84" s="39" t="s">
        <v>326</v>
      </c>
      <c r="BB84" s="39" t="s">
        <v>326</v>
      </c>
      <c r="BC84" s="39" t="s">
        <v>326</v>
      </c>
      <c r="BD84" s="39" t="s">
        <v>326</v>
      </c>
      <c r="BE84" s="39" t="s">
        <v>326</v>
      </c>
      <c r="BF84" s="79" t="s">
        <v>326</v>
      </c>
      <c r="BG84" s="114" t="s">
        <v>326</v>
      </c>
      <c r="BH84" s="40" t="s">
        <v>326</v>
      </c>
      <c r="BI84" s="71" t="s">
        <v>326</v>
      </c>
      <c r="BJ84" s="110" t="s">
        <v>94</v>
      </c>
      <c r="BK84" s="41" t="s">
        <v>89</v>
      </c>
      <c r="BL84" s="41" t="s">
        <v>326</v>
      </c>
      <c r="BM84" s="41" t="s">
        <v>559</v>
      </c>
      <c r="BN84" s="41" t="s">
        <v>326</v>
      </c>
      <c r="BO84" s="69" t="s">
        <v>326</v>
      </c>
      <c r="BP84" s="108" t="s">
        <v>326</v>
      </c>
      <c r="BQ84" s="36" t="s">
        <v>326</v>
      </c>
      <c r="BR84" s="36" t="s">
        <v>326</v>
      </c>
      <c r="BS84" s="36" t="s">
        <v>326</v>
      </c>
      <c r="BT84" s="36" t="s">
        <v>326</v>
      </c>
      <c r="BU84" s="36" t="s">
        <v>326</v>
      </c>
      <c r="BV84" s="36" t="s">
        <v>326</v>
      </c>
      <c r="BW84" s="36" t="s">
        <v>326</v>
      </c>
      <c r="BX84" s="36" t="s">
        <v>326</v>
      </c>
      <c r="BY84" s="36" t="s">
        <v>326</v>
      </c>
      <c r="BZ84" s="36" t="s">
        <v>326</v>
      </c>
      <c r="CA84" s="91" t="s">
        <v>326</v>
      </c>
      <c r="CB84" s="139"/>
    </row>
    <row r="85" spans="2:80" s="27" customFormat="1" ht="12.75">
      <c r="B85" s="132" t="s">
        <v>811</v>
      </c>
      <c r="C85" s="104" t="s">
        <v>921</v>
      </c>
      <c r="D85" s="131" t="s">
        <v>138</v>
      </c>
      <c r="E85" s="42" t="s">
        <v>129</v>
      </c>
      <c r="F85" s="42" t="s">
        <v>134</v>
      </c>
      <c r="G85" s="42" t="s">
        <v>134</v>
      </c>
      <c r="H85" s="42" t="s">
        <v>812</v>
      </c>
      <c r="I85" s="101" t="s">
        <v>813</v>
      </c>
      <c r="J85" s="128" t="s">
        <v>805</v>
      </c>
      <c r="K85" s="57" t="s">
        <v>806</v>
      </c>
      <c r="L85" s="57" t="s">
        <v>13</v>
      </c>
      <c r="M85" s="57" t="s">
        <v>953</v>
      </c>
      <c r="N85" s="57" t="s">
        <v>15</v>
      </c>
      <c r="O85" s="57" t="s">
        <v>814</v>
      </c>
      <c r="P85" s="57" t="s">
        <v>16</v>
      </c>
      <c r="Q85" s="98" t="s">
        <v>815</v>
      </c>
      <c r="R85" s="123" t="s">
        <v>490</v>
      </c>
      <c r="S85" s="44" t="s">
        <v>688</v>
      </c>
      <c r="T85" s="44">
        <v>2006</v>
      </c>
      <c r="U85" s="44">
        <v>2009</v>
      </c>
      <c r="V85" s="95" t="s">
        <v>39</v>
      </c>
      <c r="W85" s="121" t="s">
        <v>258</v>
      </c>
      <c r="X85" s="45" t="s">
        <v>183</v>
      </c>
      <c r="Y85" s="45">
        <v>9.8</v>
      </c>
      <c r="Z85" s="45" t="s">
        <v>184</v>
      </c>
      <c r="AA85" s="80" t="s">
        <v>858</v>
      </c>
      <c r="AB85" s="117" t="s">
        <v>197</v>
      </c>
      <c r="AC85" s="46" t="s">
        <v>317</v>
      </c>
      <c r="AD85" s="46" t="s">
        <v>257</v>
      </c>
      <c r="AE85" s="46" t="s">
        <v>559</v>
      </c>
      <c r="AF85" s="46" t="s">
        <v>304</v>
      </c>
      <c r="AG85" s="78" t="s">
        <v>559</v>
      </c>
      <c r="AH85" s="115" t="s">
        <v>592</v>
      </c>
      <c r="AI85" s="70" t="s">
        <v>557</v>
      </c>
      <c r="AJ85" s="111" t="s">
        <v>566</v>
      </c>
      <c r="AK85" s="48" t="s">
        <v>139</v>
      </c>
      <c r="AL85" s="48" t="s">
        <v>451</v>
      </c>
      <c r="AM85" s="48" t="s">
        <v>607</v>
      </c>
      <c r="AN85" s="48" t="s">
        <v>334</v>
      </c>
      <c r="AO85" s="48" t="s">
        <v>576</v>
      </c>
      <c r="AP85" s="68" t="s">
        <v>559</v>
      </c>
      <c r="AQ85" s="109" t="s">
        <v>560</v>
      </c>
      <c r="AR85" s="90" t="s">
        <v>561</v>
      </c>
      <c r="AS85" s="123" t="s">
        <v>457</v>
      </c>
      <c r="AT85" s="88" t="s">
        <v>140</v>
      </c>
      <c r="AU85" s="121">
        <v>4</v>
      </c>
      <c r="AV85" s="80" t="s">
        <v>90</v>
      </c>
      <c r="AW85" s="117" t="s">
        <v>90</v>
      </c>
      <c r="AX85" s="46" t="s">
        <v>89</v>
      </c>
      <c r="AY85" s="46" t="s">
        <v>90</v>
      </c>
      <c r="AZ85" s="46" t="s">
        <v>90</v>
      </c>
      <c r="BA85" s="46" t="s">
        <v>90</v>
      </c>
      <c r="BB85" s="46" t="s">
        <v>89</v>
      </c>
      <c r="BC85" s="46" t="s">
        <v>90</v>
      </c>
      <c r="BD85" s="46" t="s">
        <v>89</v>
      </c>
      <c r="BE85" s="46" t="s">
        <v>326</v>
      </c>
      <c r="BF85" s="78" t="s">
        <v>326</v>
      </c>
      <c r="BG85" s="115" t="s">
        <v>90</v>
      </c>
      <c r="BH85" s="47" t="s">
        <v>90</v>
      </c>
      <c r="BI85" s="70" t="s">
        <v>89</v>
      </c>
      <c r="BJ85" s="111" t="s">
        <v>94</v>
      </c>
      <c r="BK85" s="48" t="s">
        <v>89</v>
      </c>
      <c r="BL85" s="48" t="s">
        <v>90</v>
      </c>
      <c r="BM85" s="48" t="s">
        <v>93</v>
      </c>
      <c r="BN85" s="48" t="s">
        <v>89</v>
      </c>
      <c r="BO85" s="68" t="s">
        <v>90</v>
      </c>
      <c r="BP85" s="109" t="s">
        <v>90</v>
      </c>
      <c r="BQ85" s="43" t="s">
        <v>326</v>
      </c>
      <c r="BR85" s="43" t="s">
        <v>90</v>
      </c>
      <c r="BS85" s="43" t="s">
        <v>326</v>
      </c>
      <c r="BT85" s="43" t="s">
        <v>90</v>
      </c>
      <c r="BU85" s="43" t="s">
        <v>90</v>
      </c>
      <c r="BV85" s="43" t="s">
        <v>90</v>
      </c>
      <c r="BW85" s="43" t="s">
        <v>89</v>
      </c>
      <c r="BX85" s="43" t="s">
        <v>89</v>
      </c>
      <c r="BY85" s="43" t="s">
        <v>89</v>
      </c>
      <c r="BZ85" s="43" t="s">
        <v>90</v>
      </c>
      <c r="CA85" s="90" t="s">
        <v>90</v>
      </c>
      <c r="CB85" s="139"/>
    </row>
    <row r="86" spans="2:80" s="27" customFormat="1" ht="12.75">
      <c r="B86" s="133"/>
      <c r="C86" s="105" t="s">
        <v>922</v>
      </c>
      <c r="D86" s="130" t="s">
        <v>141</v>
      </c>
      <c r="E86" s="35" t="s">
        <v>129</v>
      </c>
      <c r="F86" s="35" t="s">
        <v>134</v>
      </c>
      <c r="G86" s="35" t="s">
        <v>134</v>
      </c>
      <c r="H86" s="35" t="s">
        <v>816</v>
      </c>
      <c r="I86" s="102" t="s">
        <v>817</v>
      </c>
      <c r="J86" s="127" t="s">
        <v>805</v>
      </c>
      <c r="K86" s="58" t="s">
        <v>806</v>
      </c>
      <c r="L86" s="58" t="s">
        <v>13</v>
      </c>
      <c r="M86" s="58" t="s">
        <v>953</v>
      </c>
      <c r="N86" s="58" t="s">
        <v>15</v>
      </c>
      <c r="O86" s="58" t="s">
        <v>814</v>
      </c>
      <c r="P86" s="58" t="s">
        <v>16</v>
      </c>
      <c r="Q86" s="99" t="s">
        <v>815</v>
      </c>
      <c r="R86" s="122" t="s">
        <v>490</v>
      </c>
      <c r="S86" s="37" t="s">
        <v>688</v>
      </c>
      <c r="T86" s="37">
        <v>2006</v>
      </c>
      <c r="U86" s="37">
        <v>2009</v>
      </c>
      <c r="V86" s="96" t="s">
        <v>39</v>
      </c>
      <c r="W86" s="120" t="s">
        <v>182</v>
      </c>
      <c r="X86" s="38" t="s">
        <v>183</v>
      </c>
      <c r="Y86" s="38">
        <v>9.8</v>
      </c>
      <c r="Z86" s="38" t="s">
        <v>184</v>
      </c>
      <c r="AA86" s="81" t="s">
        <v>858</v>
      </c>
      <c r="AB86" s="116" t="s">
        <v>256</v>
      </c>
      <c r="AC86" s="39" t="s">
        <v>264</v>
      </c>
      <c r="AD86" s="39" t="s">
        <v>559</v>
      </c>
      <c r="AE86" s="39" t="s">
        <v>559</v>
      </c>
      <c r="AF86" s="39" t="s">
        <v>463</v>
      </c>
      <c r="AG86" s="79" t="s">
        <v>559</v>
      </c>
      <c r="AH86" s="114" t="s">
        <v>562</v>
      </c>
      <c r="AI86" s="71" t="s">
        <v>557</v>
      </c>
      <c r="AJ86" s="110" t="s">
        <v>566</v>
      </c>
      <c r="AK86" s="41" t="s">
        <v>139</v>
      </c>
      <c r="AL86" s="41" t="s">
        <v>451</v>
      </c>
      <c r="AM86" s="41" t="s">
        <v>607</v>
      </c>
      <c r="AN86" s="41" t="s">
        <v>603</v>
      </c>
      <c r="AO86" s="41" t="s">
        <v>576</v>
      </c>
      <c r="AP86" s="69" t="s">
        <v>559</v>
      </c>
      <c r="AQ86" s="108" t="s">
        <v>560</v>
      </c>
      <c r="AR86" s="91" t="s">
        <v>561</v>
      </c>
      <c r="AS86" s="122" t="s">
        <v>457</v>
      </c>
      <c r="AT86" s="89" t="s">
        <v>140</v>
      </c>
      <c r="AU86" s="120">
        <v>4</v>
      </c>
      <c r="AV86" s="81" t="s">
        <v>90</v>
      </c>
      <c r="AW86" s="116" t="s">
        <v>90</v>
      </c>
      <c r="AX86" s="39" t="s">
        <v>90</v>
      </c>
      <c r="AY86" s="39" t="s">
        <v>90</v>
      </c>
      <c r="AZ86" s="39" t="s">
        <v>90</v>
      </c>
      <c r="BA86" s="39" t="s">
        <v>90</v>
      </c>
      <c r="BB86" s="39" t="s">
        <v>89</v>
      </c>
      <c r="BC86" s="39" t="s">
        <v>90</v>
      </c>
      <c r="BD86" s="39" t="s">
        <v>89</v>
      </c>
      <c r="BE86" s="39" t="s">
        <v>326</v>
      </c>
      <c r="BF86" s="79" t="s">
        <v>326</v>
      </c>
      <c r="BG86" s="114" t="s">
        <v>90</v>
      </c>
      <c r="BH86" s="40" t="s">
        <v>90</v>
      </c>
      <c r="BI86" s="71" t="s">
        <v>89</v>
      </c>
      <c r="BJ86" s="110" t="s">
        <v>94</v>
      </c>
      <c r="BK86" s="41" t="s">
        <v>89</v>
      </c>
      <c r="BL86" s="41" t="s">
        <v>90</v>
      </c>
      <c r="BM86" s="41"/>
      <c r="BN86" s="41" t="s">
        <v>90</v>
      </c>
      <c r="BO86" s="69" t="s">
        <v>89</v>
      </c>
      <c r="BP86" s="108" t="s">
        <v>90</v>
      </c>
      <c r="BQ86" s="36" t="s">
        <v>326</v>
      </c>
      <c r="BR86" s="36" t="s">
        <v>90</v>
      </c>
      <c r="BS86" s="36" t="s">
        <v>326</v>
      </c>
      <c r="BT86" s="36" t="s">
        <v>90</v>
      </c>
      <c r="BU86" s="36" t="s">
        <v>90</v>
      </c>
      <c r="BV86" s="36" t="s">
        <v>90</v>
      </c>
      <c r="BW86" s="36" t="s">
        <v>89</v>
      </c>
      <c r="BX86" s="36" t="s">
        <v>89</v>
      </c>
      <c r="BY86" s="36" t="s">
        <v>89</v>
      </c>
      <c r="BZ86" s="36" t="s">
        <v>90</v>
      </c>
      <c r="CA86" s="91" t="s">
        <v>90</v>
      </c>
      <c r="CB86" s="139"/>
    </row>
    <row r="87" spans="2:80" s="27" customFormat="1" ht="12.75">
      <c r="B87" s="133"/>
      <c r="C87" s="105" t="s">
        <v>923</v>
      </c>
      <c r="D87" s="130" t="s">
        <v>135</v>
      </c>
      <c r="E87" s="35" t="s">
        <v>129</v>
      </c>
      <c r="F87" s="35" t="s">
        <v>134</v>
      </c>
      <c r="G87" s="35" t="s">
        <v>134</v>
      </c>
      <c r="H87" s="35" t="s">
        <v>694</v>
      </c>
      <c r="I87" s="102" t="s">
        <v>818</v>
      </c>
      <c r="J87" s="127" t="s">
        <v>805</v>
      </c>
      <c r="K87" s="58" t="s">
        <v>806</v>
      </c>
      <c r="L87" s="58" t="s">
        <v>13</v>
      </c>
      <c r="M87" s="58" t="s">
        <v>953</v>
      </c>
      <c r="N87" s="58" t="s">
        <v>15</v>
      </c>
      <c r="O87" s="58" t="s">
        <v>814</v>
      </c>
      <c r="P87" s="58" t="s">
        <v>16</v>
      </c>
      <c r="Q87" s="99" t="s">
        <v>815</v>
      </c>
      <c r="R87" s="122" t="s">
        <v>490</v>
      </c>
      <c r="S87" s="37" t="s">
        <v>688</v>
      </c>
      <c r="T87" s="37">
        <v>2006</v>
      </c>
      <c r="U87" s="37">
        <v>2009</v>
      </c>
      <c r="V87" s="96" t="s">
        <v>39</v>
      </c>
      <c r="W87" s="120" t="s">
        <v>258</v>
      </c>
      <c r="X87" s="38" t="s">
        <v>183</v>
      </c>
      <c r="Y87" s="38">
        <v>9.8</v>
      </c>
      <c r="Z87" s="38" t="s">
        <v>184</v>
      </c>
      <c r="AA87" s="81" t="s">
        <v>858</v>
      </c>
      <c r="AB87" s="116" t="s">
        <v>197</v>
      </c>
      <c r="AC87" s="39" t="s">
        <v>317</v>
      </c>
      <c r="AD87" s="39" t="s">
        <v>257</v>
      </c>
      <c r="AE87" s="39" t="s">
        <v>559</v>
      </c>
      <c r="AF87" s="39" t="s">
        <v>304</v>
      </c>
      <c r="AG87" s="79" t="s">
        <v>559</v>
      </c>
      <c r="AH87" s="114" t="s">
        <v>592</v>
      </c>
      <c r="AI87" s="71" t="s">
        <v>557</v>
      </c>
      <c r="AJ87" s="110" t="s">
        <v>566</v>
      </c>
      <c r="AK87" s="41" t="s">
        <v>139</v>
      </c>
      <c r="AL87" s="41" t="s">
        <v>451</v>
      </c>
      <c r="AM87" s="41" t="s">
        <v>607</v>
      </c>
      <c r="AN87" s="41" t="s">
        <v>334</v>
      </c>
      <c r="AO87" s="41" t="s">
        <v>576</v>
      </c>
      <c r="AP87" s="69" t="s">
        <v>559</v>
      </c>
      <c r="AQ87" s="108" t="s">
        <v>560</v>
      </c>
      <c r="AR87" s="91" t="s">
        <v>561</v>
      </c>
      <c r="AS87" s="122" t="s">
        <v>457</v>
      </c>
      <c r="AT87" s="89" t="s">
        <v>140</v>
      </c>
      <c r="AU87" s="120">
        <v>4</v>
      </c>
      <c r="AV87" s="81" t="s">
        <v>90</v>
      </c>
      <c r="AW87" s="116" t="s">
        <v>90</v>
      </c>
      <c r="AX87" s="39" t="s">
        <v>89</v>
      </c>
      <c r="AY87" s="39" t="s">
        <v>90</v>
      </c>
      <c r="AZ87" s="39" t="s">
        <v>90</v>
      </c>
      <c r="BA87" s="39" t="s">
        <v>90</v>
      </c>
      <c r="BB87" s="39" t="s">
        <v>89</v>
      </c>
      <c r="BC87" s="39" t="s">
        <v>90</v>
      </c>
      <c r="BD87" s="39" t="s">
        <v>89</v>
      </c>
      <c r="BE87" s="39" t="s">
        <v>326</v>
      </c>
      <c r="BF87" s="79" t="s">
        <v>326</v>
      </c>
      <c r="BG87" s="114" t="s">
        <v>90</v>
      </c>
      <c r="BH87" s="40" t="s">
        <v>90</v>
      </c>
      <c r="BI87" s="71" t="s">
        <v>89</v>
      </c>
      <c r="BJ87" s="110" t="s">
        <v>94</v>
      </c>
      <c r="BK87" s="41" t="s">
        <v>89</v>
      </c>
      <c r="BL87" s="41" t="s">
        <v>90</v>
      </c>
      <c r="BM87" s="41" t="s">
        <v>93</v>
      </c>
      <c r="BN87" s="41" t="s">
        <v>90</v>
      </c>
      <c r="BO87" s="69" t="s">
        <v>89</v>
      </c>
      <c r="BP87" s="108" t="s">
        <v>90</v>
      </c>
      <c r="BQ87" s="36" t="s">
        <v>326</v>
      </c>
      <c r="BR87" s="36" t="s">
        <v>90</v>
      </c>
      <c r="BS87" s="36" t="s">
        <v>326</v>
      </c>
      <c r="BT87" s="36" t="s">
        <v>90</v>
      </c>
      <c r="BU87" s="36" t="s">
        <v>90</v>
      </c>
      <c r="BV87" s="36" t="s">
        <v>90</v>
      </c>
      <c r="BW87" s="36" t="s">
        <v>89</v>
      </c>
      <c r="BX87" s="36" t="s">
        <v>89</v>
      </c>
      <c r="BY87" s="36" t="s">
        <v>89</v>
      </c>
      <c r="BZ87" s="36" t="s">
        <v>90</v>
      </c>
      <c r="CA87" s="91" t="s">
        <v>90</v>
      </c>
      <c r="CB87" s="139"/>
    </row>
    <row r="88" spans="2:80" s="27" customFormat="1" ht="12.75">
      <c r="B88" s="133"/>
      <c r="C88" s="105" t="s">
        <v>924</v>
      </c>
      <c r="D88" s="130" t="s">
        <v>137</v>
      </c>
      <c r="E88" s="35" t="s">
        <v>129</v>
      </c>
      <c r="F88" s="35" t="s">
        <v>134</v>
      </c>
      <c r="G88" s="35" t="s">
        <v>134</v>
      </c>
      <c r="H88" s="35" t="s">
        <v>695</v>
      </c>
      <c r="I88" s="102" t="s">
        <v>819</v>
      </c>
      <c r="J88" s="127" t="s">
        <v>805</v>
      </c>
      <c r="K88" s="58" t="s">
        <v>806</v>
      </c>
      <c r="L88" s="58" t="s">
        <v>13</v>
      </c>
      <c r="M88" s="58" t="s">
        <v>953</v>
      </c>
      <c r="N88" s="58" t="s">
        <v>15</v>
      </c>
      <c r="O88" s="58" t="s">
        <v>814</v>
      </c>
      <c r="P88" s="58" t="s">
        <v>16</v>
      </c>
      <c r="Q88" s="99" t="s">
        <v>815</v>
      </c>
      <c r="R88" s="122" t="s">
        <v>490</v>
      </c>
      <c r="S88" s="37" t="s">
        <v>688</v>
      </c>
      <c r="T88" s="37">
        <v>2006</v>
      </c>
      <c r="U88" s="37">
        <v>2009</v>
      </c>
      <c r="V88" s="96" t="s">
        <v>39</v>
      </c>
      <c r="W88" s="120" t="s">
        <v>182</v>
      </c>
      <c r="X88" s="38" t="s">
        <v>183</v>
      </c>
      <c r="Y88" s="38">
        <v>9.8</v>
      </c>
      <c r="Z88" s="38" t="s">
        <v>184</v>
      </c>
      <c r="AA88" s="81" t="s">
        <v>858</v>
      </c>
      <c r="AB88" s="116" t="s">
        <v>256</v>
      </c>
      <c r="AC88" s="39" t="s">
        <v>264</v>
      </c>
      <c r="AD88" s="39" t="s">
        <v>559</v>
      </c>
      <c r="AE88" s="39" t="s">
        <v>559</v>
      </c>
      <c r="AF88" s="39" t="s">
        <v>463</v>
      </c>
      <c r="AG88" s="79" t="s">
        <v>559</v>
      </c>
      <c r="AH88" s="114" t="s">
        <v>562</v>
      </c>
      <c r="AI88" s="71" t="s">
        <v>557</v>
      </c>
      <c r="AJ88" s="110" t="s">
        <v>566</v>
      </c>
      <c r="AK88" s="41" t="s">
        <v>139</v>
      </c>
      <c r="AL88" s="41" t="s">
        <v>451</v>
      </c>
      <c r="AM88" s="41" t="s">
        <v>607</v>
      </c>
      <c r="AN88" s="41" t="s">
        <v>603</v>
      </c>
      <c r="AO88" s="41" t="s">
        <v>576</v>
      </c>
      <c r="AP88" s="69" t="s">
        <v>559</v>
      </c>
      <c r="AQ88" s="108" t="s">
        <v>560</v>
      </c>
      <c r="AR88" s="91" t="s">
        <v>561</v>
      </c>
      <c r="AS88" s="122" t="s">
        <v>457</v>
      </c>
      <c r="AT88" s="89" t="s">
        <v>140</v>
      </c>
      <c r="AU88" s="120">
        <v>4</v>
      </c>
      <c r="AV88" s="81" t="s">
        <v>90</v>
      </c>
      <c r="AW88" s="116" t="s">
        <v>90</v>
      </c>
      <c r="AX88" s="39" t="s">
        <v>90</v>
      </c>
      <c r="AY88" s="39" t="s">
        <v>90</v>
      </c>
      <c r="AZ88" s="39" t="s">
        <v>90</v>
      </c>
      <c r="BA88" s="39" t="s">
        <v>90</v>
      </c>
      <c r="BB88" s="39" t="s">
        <v>89</v>
      </c>
      <c r="BC88" s="39" t="s">
        <v>90</v>
      </c>
      <c r="BD88" s="39" t="s">
        <v>89</v>
      </c>
      <c r="BE88" s="39" t="s">
        <v>326</v>
      </c>
      <c r="BF88" s="79" t="s">
        <v>326</v>
      </c>
      <c r="BG88" s="114" t="s">
        <v>90</v>
      </c>
      <c r="BH88" s="40" t="s">
        <v>90</v>
      </c>
      <c r="BI88" s="71" t="s">
        <v>89</v>
      </c>
      <c r="BJ88" s="110" t="s">
        <v>94</v>
      </c>
      <c r="BK88" s="41" t="s">
        <v>89</v>
      </c>
      <c r="BL88" s="41" t="s">
        <v>90</v>
      </c>
      <c r="BM88" s="41" t="s">
        <v>92</v>
      </c>
      <c r="BN88" s="41" t="s">
        <v>90</v>
      </c>
      <c r="BO88" s="69" t="s">
        <v>89</v>
      </c>
      <c r="BP88" s="108" t="s">
        <v>90</v>
      </c>
      <c r="BQ88" s="36" t="s">
        <v>326</v>
      </c>
      <c r="BR88" s="36" t="s">
        <v>90</v>
      </c>
      <c r="BS88" s="36" t="s">
        <v>326</v>
      </c>
      <c r="BT88" s="36" t="s">
        <v>90</v>
      </c>
      <c r="BU88" s="36" t="s">
        <v>90</v>
      </c>
      <c r="BV88" s="36" t="s">
        <v>90</v>
      </c>
      <c r="BW88" s="36" t="s">
        <v>89</v>
      </c>
      <c r="BX88" s="36" t="s">
        <v>89</v>
      </c>
      <c r="BY88" s="36" t="s">
        <v>89</v>
      </c>
      <c r="BZ88" s="36" t="s">
        <v>90</v>
      </c>
      <c r="CA88" s="91" t="s">
        <v>90</v>
      </c>
      <c r="CB88" s="139"/>
    </row>
    <row r="89" spans="2:80" s="27" customFormat="1" ht="12.75">
      <c r="B89" s="132" t="s">
        <v>820</v>
      </c>
      <c r="C89" s="104" t="s">
        <v>925</v>
      </c>
      <c r="D89" s="131" t="s">
        <v>135</v>
      </c>
      <c r="E89" s="42" t="s">
        <v>129</v>
      </c>
      <c r="F89" s="42" t="s">
        <v>134</v>
      </c>
      <c r="G89" s="42" t="s">
        <v>134</v>
      </c>
      <c r="H89" s="42" t="s">
        <v>694</v>
      </c>
      <c r="I89" s="101" t="s">
        <v>821</v>
      </c>
      <c r="J89" s="128" t="s">
        <v>805</v>
      </c>
      <c r="K89" s="57" t="s">
        <v>806</v>
      </c>
      <c r="L89" s="57" t="s">
        <v>13</v>
      </c>
      <c r="M89" s="57" t="s">
        <v>1037</v>
      </c>
      <c r="N89" s="57" t="s">
        <v>14</v>
      </c>
      <c r="O89" s="57" t="s">
        <v>809</v>
      </c>
      <c r="P89" s="57" t="s">
        <v>17</v>
      </c>
      <c r="Q89" s="98" t="s">
        <v>822</v>
      </c>
      <c r="R89" s="123" t="s">
        <v>490</v>
      </c>
      <c r="S89" s="44" t="s">
        <v>688</v>
      </c>
      <c r="T89" s="44">
        <v>2012</v>
      </c>
      <c r="U89" s="44" t="s">
        <v>91</v>
      </c>
      <c r="V89" s="95" t="s">
        <v>38</v>
      </c>
      <c r="W89" s="121" t="s">
        <v>258</v>
      </c>
      <c r="X89" s="45" t="s">
        <v>183</v>
      </c>
      <c r="Y89" s="45" t="s">
        <v>559</v>
      </c>
      <c r="Z89" s="45" t="s">
        <v>559</v>
      </c>
      <c r="AA89" s="80" t="s">
        <v>858</v>
      </c>
      <c r="AB89" s="117" t="s">
        <v>198</v>
      </c>
      <c r="AC89" s="46" t="s">
        <v>317</v>
      </c>
      <c r="AD89" s="46" t="s">
        <v>523</v>
      </c>
      <c r="AE89" s="46" t="s">
        <v>262</v>
      </c>
      <c r="AF89" s="46" t="s">
        <v>358</v>
      </c>
      <c r="AG89" s="78" t="s">
        <v>983</v>
      </c>
      <c r="AH89" s="115" t="s">
        <v>592</v>
      </c>
      <c r="AI89" s="70" t="s">
        <v>557</v>
      </c>
      <c r="AJ89" s="111" t="s">
        <v>566</v>
      </c>
      <c r="AK89" s="48" t="s">
        <v>142</v>
      </c>
      <c r="AL89" s="48" t="s">
        <v>451</v>
      </c>
      <c r="AM89" s="48" t="s">
        <v>607</v>
      </c>
      <c r="AN89" s="48" t="s">
        <v>181</v>
      </c>
      <c r="AO89" s="48" t="s">
        <v>576</v>
      </c>
      <c r="AP89" s="68" t="s">
        <v>559</v>
      </c>
      <c r="AQ89" s="109" t="s">
        <v>205</v>
      </c>
      <c r="AR89" s="90" t="s">
        <v>561</v>
      </c>
      <c r="AS89" s="123" t="s">
        <v>598</v>
      </c>
      <c r="AT89" s="88" t="s">
        <v>143</v>
      </c>
      <c r="AU89" s="121">
        <v>4</v>
      </c>
      <c r="AV89" s="80" t="s">
        <v>90</v>
      </c>
      <c r="AW89" s="117" t="s">
        <v>90</v>
      </c>
      <c r="AX89" s="46" t="s">
        <v>90</v>
      </c>
      <c r="AY89" s="46" t="s">
        <v>90</v>
      </c>
      <c r="AZ89" s="46" t="s">
        <v>89</v>
      </c>
      <c r="BA89" s="46" t="s">
        <v>89</v>
      </c>
      <c r="BB89" s="46" t="s">
        <v>89</v>
      </c>
      <c r="BC89" s="46" t="s">
        <v>90</v>
      </c>
      <c r="BD89" s="46" t="s">
        <v>90</v>
      </c>
      <c r="BE89" s="46" t="s">
        <v>90</v>
      </c>
      <c r="BF89" s="78" t="s">
        <v>89</v>
      </c>
      <c r="BG89" s="115" t="s">
        <v>89</v>
      </c>
      <c r="BH89" s="47" t="s">
        <v>90</v>
      </c>
      <c r="BI89" s="70" t="s">
        <v>89</v>
      </c>
      <c r="BJ89" s="111" t="s">
        <v>97</v>
      </c>
      <c r="BK89" s="48" t="s">
        <v>89</v>
      </c>
      <c r="BL89" s="48" t="s">
        <v>90</v>
      </c>
      <c r="BM89" s="48" t="s">
        <v>93</v>
      </c>
      <c r="BN89" s="48" t="s">
        <v>90</v>
      </c>
      <c r="BO89" s="68" t="s">
        <v>89</v>
      </c>
      <c r="BP89" s="109" t="s">
        <v>90</v>
      </c>
      <c r="BQ89" s="43" t="s">
        <v>90</v>
      </c>
      <c r="BR89" s="43" t="s">
        <v>90</v>
      </c>
      <c r="BS89" s="43" t="s">
        <v>90</v>
      </c>
      <c r="BT89" s="43" t="s">
        <v>90</v>
      </c>
      <c r="BU89" s="43" t="s">
        <v>90</v>
      </c>
      <c r="BV89" s="43" t="s">
        <v>90</v>
      </c>
      <c r="BW89" s="43" t="s">
        <v>89</v>
      </c>
      <c r="BX89" s="43" t="s">
        <v>89</v>
      </c>
      <c r="BY89" s="43" t="s">
        <v>90</v>
      </c>
      <c r="BZ89" s="43" t="s">
        <v>90</v>
      </c>
      <c r="CA89" s="90" t="s">
        <v>90</v>
      </c>
      <c r="CB89" s="139"/>
    </row>
    <row r="90" spans="2:80" s="27" customFormat="1" ht="12.75">
      <c r="B90" s="133"/>
      <c r="C90" s="105" t="s">
        <v>926</v>
      </c>
      <c r="D90" s="130" t="s">
        <v>144</v>
      </c>
      <c r="E90" s="35" t="s">
        <v>129</v>
      </c>
      <c r="F90" s="35" t="s">
        <v>134</v>
      </c>
      <c r="G90" s="35" t="s">
        <v>134</v>
      </c>
      <c r="H90" s="35" t="s">
        <v>785</v>
      </c>
      <c r="I90" s="102" t="s">
        <v>823</v>
      </c>
      <c r="J90" s="127" t="s">
        <v>805</v>
      </c>
      <c r="K90" s="58" t="s">
        <v>806</v>
      </c>
      <c r="L90" s="58" t="s">
        <v>13</v>
      </c>
      <c r="M90" s="58" t="s">
        <v>1037</v>
      </c>
      <c r="N90" s="58" t="s">
        <v>14</v>
      </c>
      <c r="O90" s="58" t="s">
        <v>809</v>
      </c>
      <c r="P90" s="58" t="s">
        <v>17</v>
      </c>
      <c r="Q90" s="99" t="s">
        <v>822</v>
      </c>
      <c r="R90" s="122" t="s">
        <v>490</v>
      </c>
      <c r="S90" s="37" t="s">
        <v>688</v>
      </c>
      <c r="T90" s="37">
        <v>2012</v>
      </c>
      <c r="U90" s="37" t="s">
        <v>91</v>
      </c>
      <c r="V90" s="96" t="s">
        <v>38</v>
      </c>
      <c r="W90" s="120" t="s">
        <v>341</v>
      </c>
      <c r="X90" s="38" t="s">
        <v>145</v>
      </c>
      <c r="Y90" s="38" t="s">
        <v>559</v>
      </c>
      <c r="Z90" s="38" t="s">
        <v>559</v>
      </c>
      <c r="AA90" s="81" t="s">
        <v>858</v>
      </c>
      <c r="AB90" s="116" t="s">
        <v>251</v>
      </c>
      <c r="AC90" s="39" t="s">
        <v>214</v>
      </c>
      <c r="AD90" s="39" t="s">
        <v>584</v>
      </c>
      <c r="AE90" s="39" t="s">
        <v>633</v>
      </c>
      <c r="AF90" s="39" t="s">
        <v>602</v>
      </c>
      <c r="AG90" s="79" t="s">
        <v>974</v>
      </c>
      <c r="AH90" s="114" t="s">
        <v>569</v>
      </c>
      <c r="AI90" s="71" t="s">
        <v>557</v>
      </c>
      <c r="AJ90" s="110" t="s">
        <v>566</v>
      </c>
      <c r="AK90" s="41" t="s">
        <v>142</v>
      </c>
      <c r="AL90" s="41" t="s">
        <v>451</v>
      </c>
      <c r="AM90" s="41" t="s">
        <v>607</v>
      </c>
      <c r="AN90" s="41" t="s">
        <v>287</v>
      </c>
      <c r="AO90" s="41" t="s">
        <v>576</v>
      </c>
      <c r="AP90" s="69" t="s">
        <v>559</v>
      </c>
      <c r="AQ90" s="108" t="s">
        <v>560</v>
      </c>
      <c r="AR90" s="91" t="s">
        <v>561</v>
      </c>
      <c r="AS90" s="122" t="s">
        <v>598</v>
      </c>
      <c r="AT90" s="89" t="s">
        <v>143</v>
      </c>
      <c r="AU90" s="120">
        <v>4</v>
      </c>
      <c r="AV90" s="81" t="s">
        <v>90</v>
      </c>
      <c r="AW90" s="116" t="s">
        <v>90</v>
      </c>
      <c r="AX90" s="39" t="s">
        <v>90</v>
      </c>
      <c r="AY90" s="39" t="s">
        <v>90</v>
      </c>
      <c r="AZ90" s="39" t="s">
        <v>90</v>
      </c>
      <c r="BA90" s="39" t="s">
        <v>90</v>
      </c>
      <c r="BB90" s="39" t="s">
        <v>89</v>
      </c>
      <c r="BC90" s="39" t="s">
        <v>90</v>
      </c>
      <c r="BD90" s="39" t="s">
        <v>90</v>
      </c>
      <c r="BE90" s="39" t="s">
        <v>90</v>
      </c>
      <c r="BF90" s="79" t="s">
        <v>89</v>
      </c>
      <c r="BG90" s="114" t="s">
        <v>90</v>
      </c>
      <c r="BH90" s="40" t="s">
        <v>90</v>
      </c>
      <c r="BI90" s="71" t="s">
        <v>89</v>
      </c>
      <c r="BJ90" s="110" t="s">
        <v>97</v>
      </c>
      <c r="BK90" s="41" t="s">
        <v>89</v>
      </c>
      <c r="BL90" s="41" t="s">
        <v>90</v>
      </c>
      <c r="BM90" s="41" t="s">
        <v>92</v>
      </c>
      <c r="BN90" s="41" t="s">
        <v>90</v>
      </c>
      <c r="BO90" s="69" t="s">
        <v>89</v>
      </c>
      <c r="BP90" s="108" t="s">
        <v>90</v>
      </c>
      <c r="BQ90" s="36" t="s">
        <v>90</v>
      </c>
      <c r="BR90" s="36" t="s">
        <v>90</v>
      </c>
      <c r="BS90" s="36" t="s">
        <v>90</v>
      </c>
      <c r="BT90" s="36" t="s">
        <v>90</v>
      </c>
      <c r="BU90" s="36" t="s">
        <v>90</v>
      </c>
      <c r="BV90" s="36" t="s">
        <v>90</v>
      </c>
      <c r="BW90" s="36" t="s">
        <v>89</v>
      </c>
      <c r="BX90" s="36" t="s">
        <v>89</v>
      </c>
      <c r="BY90" s="36" t="s">
        <v>90</v>
      </c>
      <c r="BZ90" s="36" t="s">
        <v>90</v>
      </c>
      <c r="CA90" s="91" t="s">
        <v>90</v>
      </c>
      <c r="CB90" s="139"/>
    </row>
    <row r="91" spans="2:80" s="27" customFormat="1" ht="12.75">
      <c r="B91" s="132" t="s">
        <v>824</v>
      </c>
      <c r="C91" s="104" t="s">
        <v>927</v>
      </c>
      <c r="D91" s="131" t="s">
        <v>135</v>
      </c>
      <c r="E91" s="42" t="s">
        <v>129</v>
      </c>
      <c r="F91" s="42" t="s">
        <v>134</v>
      </c>
      <c r="G91" s="42" t="s">
        <v>134</v>
      </c>
      <c r="H91" s="42" t="s">
        <v>694</v>
      </c>
      <c r="I91" s="101" t="s">
        <v>91</v>
      </c>
      <c r="J91" s="128" t="s">
        <v>805</v>
      </c>
      <c r="K91" s="57" t="s">
        <v>806</v>
      </c>
      <c r="L91" s="57" t="s">
        <v>13</v>
      </c>
      <c r="M91" s="57" t="s">
        <v>954</v>
      </c>
      <c r="N91" s="57" t="s">
        <v>16</v>
      </c>
      <c r="O91" s="57" t="s">
        <v>815</v>
      </c>
      <c r="P91" s="57" t="s">
        <v>18</v>
      </c>
      <c r="Q91" s="98" t="s">
        <v>825</v>
      </c>
      <c r="R91" s="123" t="s">
        <v>490</v>
      </c>
      <c r="S91" s="44" t="s">
        <v>688</v>
      </c>
      <c r="T91" s="44">
        <v>2015</v>
      </c>
      <c r="U91" s="44">
        <v>2017</v>
      </c>
      <c r="V91" s="95" t="s">
        <v>690</v>
      </c>
      <c r="W91" s="121" t="s">
        <v>258</v>
      </c>
      <c r="X91" s="45" t="s">
        <v>73</v>
      </c>
      <c r="Y91" s="45">
        <v>12.7</v>
      </c>
      <c r="Z91" s="45" t="s">
        <v>252</v>
      </c>
      <c r="AA91" s="80" t="s">
        <v>858</v>
      </c>
      <c r="AB91" s="117" t="s">
        <v>565</v>
      </c>
      <c r="AC91" s="46" t="s">
        <v>178</v>
      </c>
      <c r="AD91" s="46" t="s">
        <v>406</v>
      </c>
      <c r="AE91" s="46" t="s">
        <v>245</v>
      </c>
      <c r="AF91" s="46" t="s">
        <v>285</v>
      </c>
      <c r="AG91" s="78" t="s">
        <v>978</v>
      </c>
      <c r="AH91" s="115" t="s">
        <v>193</v>
      </c>
      <c r="AI91" s="70" t="s">
        <v>557</v>
      </c>
      <c r="AJ91" s="111" t="s">
        <v>566</v>
      </c>
      <c r="AK91" s="48" t="s">
        <v>150</v>
      </c>
      <c r="AL91" s="48" t="s">
        <v>451</v>
      </c>
      <c r="AM91" s="48" t="s">
        <v>607</v>
      </c>
      <c r="AN91" s="48" t="s">
        <v>334</v>
      </c>
      <c r="AO91" s="48" t="s">
        <v>576</v>
      </c>
      <c r="AP91" s="68" t="s">
        <v>559</v>
      </c>
      <c r="AQ91" s="109" t="s">
        <v>560</v>
      </c>
      <c r="AR91" s="90" t="s">
        <v>561</v>
      </c>
      <c r="AS91" s="123" t="s">
        <v>598</v>
      </c>
      <c r="AT91" s="88" t="s">
        <v>598</v>
      </c>
      <c r="AU91" s="121">
        <v>7</v>
      </c>
      <c r="AV91" s="80" t="s">
        <v>90</v>
      </c>
      <c r="AW91" s="117" t="s">
        <v>90</v>
      </c>
      <c r="AX91" s="46" t="s">
        <v>90</v>
      </c>
      <c r="AY91" s="46" t="s">
        <v>90</v>
      </c>
      <c r="AZ91" s="46" t="s">
        <v>90</v>
      </c>
      <c r="BA91" s="46" t="s">
        <v>90</v>
      </c>
      <c r="BB91" s="46" t="s">
        <v>89</v>
      </c>
      <c r="BC91" s="46" t="s">
        <v>90</v>
      </c>
      <c r="BD91" s="46" t="s">
        <v>89</v>
      </c>
      <c r="BE91" s="46" t="s">
        <v>90</v>
      </c>
      <c r="BF91" s="78" t="s">
        <v>90</v>
      </c>
      <c r="BG91" s="115" t="s">
        <v>90</v>
      </c>
      <c r="BH91" s="47" t="s">
        <v>90</v>
      </c>
      <c r="BI91" s="70" t="s">
        <v>89</v>
      </c>
      <c r="BJ91" s="111" t="s">
        <v>97</v>
      </c>
      <c r="BK91" s="48" t="s">
        <v>98</v>
      </c>
      <c r="BL91" s="48" t="s">
        <v>90</v>
      </c>
      <c r="BM91" s="48" t="s">
        <v>93</v>
      </c>
      <c r="BN91" s="48" t="s">
        <v>90</v>
      </c>
      <c r="BO91" s="68" t="s">
        <v>89</v>
      </c>
      <c r="BP91" s="109" t="s">
        <v>90</v>
      </c>
      <c r="BQ91" s="43" t="s">
        <v>90</v>
      </c>
      <c r="BR91" s="43" t="s">
        <v>90</v>
      </c>
      <c r="BS91" s="43" t="s">
        <v>90</v>
      </c>
      <c r="BT91" s="43" t="s">
        <v>90</v>
      </c>
      <c r="BU91" s="43" t="s">
        <v>90</v>
      </c>
      <c r="BV91" s="43" t="s">
        <v>90</v>
      </c>
      <c r="BW91" s="43" t="s">
        <v>89</v>
      </c>
      <c r="BX91" s="43" t="s">
        <v>89</v>
      </c>
      <c r="BY91" s="43" t="s">
        <v>90</v>
      </c>
      <c r="BZ91" s="43" t="s">
        <v>90</v>
      </c>
      <c r="CA91" s="90" t="s">
        <v>90</v>
      </c>
      <c r="CB91" s="139"/>
    </row>
    <row r="92" spans="2:80" s="27" customFormat="1" ht="12.75">
      <c r="B92" s="133"/>
      <c r="C92" s="105" t="s">
        <v>928</v>
      </c>
      <c r="D92" s="130" t="s">
        <v>135</v>
      </c>
      <c r="E92" s="35" t="s">
        <v>129</v>
      </c>
      <c r="F92" s="35" t="s">
        <v>134</v>
      </c>
      <c r="G92" s="35" t="s">
        <v>134</v>
      </c>
      <c r="H92" s="35" t="s">
        <v>694</v>
      </c>
      <c r="I92" s="102" t="s">
        <v>826</v>
      </c>
      <c r="J92" s="127" t="s">
        <v>805</v>
      </c>
      <c r="K92" s="58" t="s">
        <v>806</v>
      </c>
      <c r="L92" s="58" t="s">
        <v>13</v>
      </c>
      <c r="M92" s="58" t="s">
        <v>954</v>
      </c>
      <c r="N92" s="58" t="s">
        <v>16</v>
      </c>
      <c r="O92" s="58" t="s">
        <v>815</v>
      </c>
      <c r="P92" s="58" t="s">
        <v>18</v>
      </c>
      <c r="Q92" s="99" t="s">
        <v>825</v>
      </c>
      <c r="R92" s="122" t="s">
        <v>490</v>
      </c>
      <c r="S92" s="37" t="s">
        <v>688</v>
      </c>
      <c r="T92" s="37">
        <v>2015</v>
      </c>
      <c r="U92" s="37">
        <v>2017</v>
      </c>
      <c r="V92" s="96" t="s">
        <v>690</v>
      </c>
      <c r="W92" s="120" t="s">
        <v>258</v>
      </c>
      <c r="X92" s="38" t="s">
        <v>73</v>
      </c>
      <c r="Y92" s="38">
        <v>12.7</v>
      </c>
      <c r="Z92" s="38" t="s">
        <v>252</v>
      </c>
      <c r="AA92" s="81" t="s">
        <v>858</v>
      </c>
      <c r="AB92" s="116" t="s">
        <v>565</v>
      </c>
      <c r="AC92" s="39" t="s">
        <v>178</v>
      </c>
      <c r="AD92" s="39" t="s">
        <v>406</v>
      </c>
      <c r="AE92" s="39" t="s">
        <v>262</v>
      </c>
      <c r="AF92" s="39" t="s">
        <v>285</v>
      </c>
      <c r="AG92" s="79" t="s">
        <v>978</v>
      </c>
      <c r="AH92" s="114" t="s">
        <v>193</v>
      </c>
      <c r="AI92" s="71" t="s">
        <v>557</v>
      </c>
      <c r="AJ92" s="110" t="s">
        <v>566</v>
      </c>
      <c r="AK92" s="41" t="s">
        <v>150</v>
      </c>
      <c r="AL92" s="41" t="s">
        <v>451</v>
      </c>
      <c r="AM92" s="41" t="s">
        <v>607</v>
      </c>
      <c r="AN92" s="41" t="s">
        <v>334</v>
      </c>
      <c r="AO92" s="41" t="s">
        <v>576</v>
      </c>
      <c r="AP92" s="69" t="s">
        <v>559</v>
      </c>
      <c r="AQ92" s="108" t="s">
        <v>560</v>
      </c>
      <c r="AR92" s="91" t="s">
        <v>561</v>
      </c>
      <c r="AS92" s="122" t="s">
        <v>598</v>
      </c>
      <c r="AT92" s="89" t="s">
        <v>598</v>
      </c>
      <c r="AU92" s="120">
        <v>4</v>
      </c>
      <c r="AV92" s="81" t="s">
        <v>90</v>
      </c>
      <c r="AW92" s="116" t="s">
        <v>90</v>
      </c>
      <c r="AX92" s="39" t="s">
        <v>90</v>
      </c>
      <c r="AY92" s="39" t="s">
        <v>90</v>
      </c>
      <c r="AZ92" s="39" t="s">
        <v>90</v>
      </c>
      <c r="BA92" s="39" t="s">
        <v>89</v>
      </c>
      <c r="BB92" s="39" t="s">
        <v>89</v>
      </c>
      <c r="BC92" s="39" t="s">
        <v>90</v>
      </c>
      <c r="BD92" s="39" t="s">
        <v>89</v>
      </c>
      <c r="BE92" s="39" t="s">
        <v>90</v>
      </c>
      <c r="BF92" s="79" t="s">
        <v>90</v>
      </c>
      <c r="BG92" s="114" t="s">
        <v>90</v>
      </c>
      <c r="BH92" s="40" t="s">
        <v>90</v>
      </c>
      <c r="BI92" s="71" t="s">
        <v>89</v>
      </c>
      <c r="BJ92" s="110" t="s">
        <v>97</v>
      </c>
      <c r="BK92" s="41" t="s">
        <v>98</v>
      </c>
      <c r="BL92" s="41" t="s">
        <v>90</v>
      </c>
      <c r="BM92" s="41" t="s">
        <v>93</v>
      </c>
      <c r="BN92" s="41" t="s">
        <v>90</v>
      </c>
      <c r="BO92" s="69" t="s">
        <v>89</v>
      </c>
      <c r="BP92" s="108" t="s">
        <v>90</v>
      </c>
      <c r="BQ92" s="36" t="s">
        <v>90</v>
      </c>
      <c r="BR92" s="36" t="s">
        <v>90</v>
      </c>
      <c r="BS92" s="36" t="s">
        <v>90</v>
      </c>
      <c r="BT92" s="36" t="s">
        <v>90</v>
      </c>
      <c r="BU92" s="36" t="s">
        <v>90</v>
      </c>
      <c r="BV92" s="36" t="s">
        <v>90</v>
      </c>
      <c r="BW92" s="36" t="s">
        <v>89</v>
      </c>
      <c r="BX92" s="36" t="s">
        <v>89</v>
      </c>
      <c r="BY92" s="36" t="s">
        <v>90</v>
      </c>
      <c r="BZ92" s="36" t="s">
        <v>90</v>
      </c>
      <c r="CA92" s="91" t="s">
        <v>90</v>
      </c>
      <c r="CB92" s="139"/>
    </row>
    <row r="93" spans="2:80" s="27" customFormat="1" ht="12.75">
      <c r="B93" s="133"/>
      <c r="C93" s="105" t="s">
        <v>929</v>
      </c>
      <c r="D93" s="130" t="s">
        <v>144</v>
      </c>
      <c r="E93" s="35" t="s">
        <v>129</v>
      </c>
      <c r="F93" s="35" t="s">
        <v>134</v>
      </c>
      <c r="G93" s="35" t="s">
        <v>134</v>
      </c>
      <c r="H93" s="35" t="s">
        <v>785</v>
      </c>
      <c r="I93" s="102" t="s">
        <v>827</v>
      </c>
      <c r="J93" s="127" t="s">
        <v>805</v>
      </c>
      <c r="K93" s="58" t="s">
        <v>806</v>
      </c>
      <c r="L93" s="58" t="s">
        <v>13</v>
      </c>
      <c r="M93" s="58" t="s">
        <v>954</v>
      </c>
      <c r="N93" s="58" t="s">
        <v>16</v>
      </c>
      <c r="O93" s="58" t="s">
        <v>815</v>
      </c>
      <c r="P93" s="58" t="s">
        <v>18</v>
      </c>
      <c r="Q93" s="99" t="s">
        <v>825</v>
      </c>
      <c r="R93" s="122" t="s">
        <v>490</v>
      </c>
      <c r="S93" s="37" t="s">
        <v>688</v>
      </c>
      <c r="T93" s="37">
        <v>2015</v>
      </c>
      <c r="U93" s="37">
        <v>2017</v>
      </c>
      <c r="V93" s="96" t="s">
        <v>690</v>
      </c>
      <c r="W93" s="120" t="s">
        <v>341</v>
      </c>
      <c r="X93" s="38" t="s">
        <v>217</v>
      </c>
      <c r="Y93" s="38">
        <v>10.4</v>
      </c>
      <c r="Z93" s="38" t="s">
        <v>153</v>
      </c>
      <c r="AA93" s="81" t="s">
        <v>858</v>
      </c>
      <c r="AB93" s="116" t="s">
        <v>251</v>
      </c>
      <c r="AC93" s="39" t="s">
        <v>214</v>
      </c>
      <c r="AD93" s="39" t="s">
        <v>660</v>
      </c>
      <c r="AE93" s="39" t="s">
        <v>633</v>
      </c>
      <c r="AF93" s="39" t="s">
        <v>282</v>
      </c>
      <c r="AG93" s="79" t="s">
        <v>974</v>
      </c>
      <c r="AH93" s="114" t="s">
        <v>193</v>
      </c>
      <c r="AI93" s="71" t="s">
        <v>557</v>
      </c>
      <c r="AJ93" s="110" t="s">
        <v>566</v>
      </c>
      <c r="AK93" s="41" t="s">
        <v>150</v>
      </c>
      <c r="AL93" s="41" t="s">
        <v>451</v>
      </c>
      <c r="AM93" s="41" t="s">
        <v>607</v>
      </c>
      <c r="AN93" s="41" t="s">
        <v>287</v>
      </c>
      <c r="AO93" s="41" t="s">
        <v>576</v>
      </c>
      <c r="AP93" s="69" t="s">
        <v>559</v>
      </c>
      <c r="AQ93" s="108" t="s">
        <v>560</v>
      </c>
      <c r="AR93" s="91" t="s">
        <v>561</v>
      </c>
      <c r="AS93" s="122" t="s">
        <v>598</v>
      </c>
      <c r="AT93" s="89" t="s">
        <v>598</v>
      </c>
      <c r="AU93" s="120">
        <v>7</v>
      </c>
      <c r="AV93" s="81" t="s">
        <v>90</v>
      </c>
      <c r="AW93" s="116" t="s">
        <v>90</v>
      </c>
      <c r="AX93" s="39" t="s">
        <v>90</v>
      </c>
      <c r="AY93" s="39" t="s">
        <v>90</v>
      </c>
      <c r="AZ93" s="39" t="s">
        <v>90</v>
      </c>
      <c r="BA93" s="39" t="s">
        <v>90</v>
      </c>
      <c r="BB93" s="39" t="s">
        <v>89</v>
      </c>
      <c r="BC93" s="39" t="s">
        <v>90</v>
      </c>
      <c r="BD93" s="39" t="s">
        <v>89</v>
      </c>
      <c r="BE93" s="39" t="s">
        <v>90</v>
      </c>
      <c r="BF93" s="79" t="s">
        <v>90</v>
      </c>
      <c r="BG93" s="114" t="s">
        <v>90</v>
      </c>
      <c r="BH93" s="40" t="s">
        <v>90</v>
      </c>
      <c r="BI93" s="71" t="s">
        <v>89</v>
      </c>
      <c r="BJ93" s="110" t="s">
        <v>97</v>
      </c>
      <c r="BK93" s="41" t="s">
        <v>98</v>
      </c>
      <c r="BL93" s="41" t="s">
        <v>90</v>
      </c>
      <c r="BM93" s="41" t="s">
        <v>92</v>
      </c>
      <c r="BN93" s="41" t="s">
        <v>90</v>
      </c>
      <c r="BO93" s="69" t="s">
        <v>89</v>
      </c>
      <c r="BP93" s="108" t="s">
        <v>90</v>
      </c>
      <c r="BQ93" s="36" t="s">
        <v>90</v>
      </c>
      <c r="BR93" s="36" t="s">
        <v>90</v>
      </c>
      <c r="BS93" s="36" t="s">
        <v>90</v>
      </c>
      <c r="BT93" s="36" t="s">
        <v>90</v>
      </c>
      <c r="BU93" s="36" t="s">
        <v>90</v>
      </c>
      <c r="BV93" s="36" t="s">
        <v>90</v>
      </c>
      <c r="BW93" s="36" t="s">
        <v>90</v>
      </c>
      <c r="BX93" s="36" t="s">
        <v>89</v>
      </c>
      <c r="BY93" s="36" t="s">
        <v>90</v>
      </c>
      <c r="BZ93" s="36" t="s">
        <v>90</v>
      </c>
      <c r="CA93" s="91" t="s">
        <v>90</v>
      </c>
      <c r="CB93" s="139"/>
    </row>
    <row r="94" spans="2:80" s="27" customFormat="1" ht="12.75">
      <c r="B94" s="133"/>
      <c r="C94" s="105" t="s">
        <v>930</v>
      </c>
      <c r="D94" s="130" t="s">
        <v>144</v>
      </c>
      <c r="E94" s="35" t="s">
        <v>129</v>
      </c>
      <c r="F94" s="35" t="s">
        <v>134</v>
      </c>
      <c r="G94" s="35" t="s">
        <v>134</v>
      </c>
      <c r="H94" s="35" t="s">
        <v>785</v>
      </c>
      <c r="I94" s="102" t="s">
        <v>828</v>
      </c>
      <c r="J94" s="127" t="s">
        <v>805</v>
      </c>
      <c r="K94" s="58" t="s">
        <v>806</v>
      </c>
      <c r="L94" s="58" t="s">
        <v>13</v>
      </c>
      <c r="M94" s="58" t="s">
        <v>954</v>
      </c>
      <c r="N94" s="58" t="s">
        <v>16</v>
      </c>
      <c r="O94" s="58" t="s">
        <v>815</v>
      </c>
      <c r="P94" s="58" t="s">
        <v>18</v>
      </c>
      <c r="Q94" s="99" t="s">
        <v>825</v>
      </c>
      <c r="R94" s="122" t="s">
        <v>490</v>
      </c>
      <c r="S94" s="37" t="s">
        <v>688</v>
      </c>
      <c r="T94" s="37">
        <v>2015</v>
      </c>
      <c r="U94" s="37">
        <v>2017</v>
      </c>
      <c r="V94" s="96" t="s">
        <v>690</v>
      </c>
      <c r="W94" s="120" t="s">
        <v>341</v>
      </c>
      <c r="X94" s="38" t="s">
        <v>217</v>
      </c>
      <c r="Y94" s="38">
        <v>10.4</v>
      </c>
      <c r="Z94" s="38" t="s">
        <v>153</v>
      </c>
      <c r="AA94" s="81" t="s">
        <v>858</v>
      </c>
      <c r="AB94" s="116" t="s">
        <v>251</v>
      </c>
      <c r="AC94" s="39" t="s">
        <v>214</v>
      </c>
      <c r="AD94" s="39" t="s">
        <v>660</v>
      </c>
      <c r="AE94" s="39" t="s">
        <v>633</v>
      </c>
      <c r="AF94" s="39" t="s">
        <v>282</v>
      </c>
      <c r="AG94" s="79" t="s">
        <v>974</v>
      </c>
      <c r="AH94" s="114" t="s">
        <v>193</v>
      </c>
      <c r="AI94" s="71" t="s">
        <v>557</v>
      </c>
      <c r="AJ94" s="110" t="s">
        <v>566</v>
      </c>
      <c r="AK94" s="41" t="s">
        <v>150</v>
      </c>
      <c r="AL94" s="41" t="s">
        <v>451</v>
      </c>
      <c r="AM94" s="41" t="s">
        <v>607</v>
      </c>
      <c r="AN94" s="41" t="s">
        <v>287</v>
      </c>
      <c r="AO94" s="41" t="s">
        <v>576</v>
      </c>
      <c r="AP94" s="69" t="s">
        <v>559</v>
      </c>
      <c r="AQ94" s="108" t="s">
        <v>560</v>
      </c>
      <c r="AR94" s="91" t="s">
        <v>561</v>
      </c>
      <c r="AS94" s="122" t="s">
        <v>598</v>
      </c>
      <c r="AT94" s="89" t="s">
        <v>598</v>
      </c>
      <c r="AU94" s="120">
        <v>7</v>
      </c>
      <c r="AV94" s="81" t="s">
        <v>90</v>
      </c>
      <c r="AW94" s="116" t="s">
        <v>90</v>
      </c>
      <c r="AX94" s="39" t="s">
        <v>90</v>
      </c>
      <c r="AY94" s="39" t="s">
        <v>90</v>
      </c>
      <c r="AZ94" s="39" t="s">
        <v>90</v>
      </c>
      <c r="BA94" s="39" t="s">
        <v>90</v>
      </c>
      <c r="BB94" s="39" t="s">
        <v>89</v>
      </c>
      <c r="BC94" s="39" t="s">
        <v>90</v>
      </c>
      <c r="BD94" s="39" t="s">
        <v>89</v>
      </c>
      <c r="BE94" s="39" t="s">
        <v>90</v>
      </c>
      <c r="BF94" s="79" t="s">
        <v>90</v>
      </c>
      <c r="BG94" s="114" t="s">
        <v>90</v>
      </c>
      <c r="BH94" s="40" t="s">
        <v>90</v>
      </c>
      <c r="BI94" s="71" t="s">
        <v>89</v>
      </c>
      <c r="BJ94" s="110" t="s">
        <v>97</v>
      </c>
      <c r="BK94" s="41" t="s">
        <v>98</v>
      </c>
      <c r="BL94" s="41" t="s">
        <v>90</v>
      </c>
      <c r="BM94" s="41" t="s">
        <v>92</v>
      </c>
      <c r="BN94" s="41" t="s">
        <v>90</v>
      </c>
      <c r="BO94" s="69" t="s">
        <v>89</v>
      </c>
      <c r="BP94" s="108" t="s">
        <v>90</v>
      </c>
      <c r="BQ94" s="36" t="s">
        <v>90</v>
      </c>
      <c r="BR94" s="36" t="s">
        <v>90</v>
      </c>
      <c r="BS94" s="36" t="s">
        <v>90</v>
      </c>
      <c r="BT94" s="36" t="s">
        <v>90</v>
      </c>
      <c r="BU94" s="36" t="s">
        <v>90</v>
      </c>
      <c r="BV94" s="36" t="s">
        <v>90</v>
      </c>
      <c r="BW94" s="36" t="s">
        <v>90</v>
      </c>
      <c r="BX94" s="36" t="s">
        <v>89</v>
      </c>
      <c r="BY94" s="36" t="s">
        <v>90</v>
      </c>
      <c r="BZ94" s="36" t="s">
        <v>90</v>
      </c>
      <c r="CA94" s="91" t="s">
        <v>90</v>
      </c>
      <c r="CB94" s="139"/>
    </row>
    <row r="95" spans="2:80" s="27" customFormat="1" ht="12.75">
      <c r="B95" s="133"/>
      <c r="C95" s="105" t="s">
        <v>931</v>
      </c>
      <c r="D95" s="130" t="s">
        <v>135</v>
      </c>
      <c r="E95" s="35" t="s">
        <v>129</v>
      </c>
      <c r="F95" s="35" t="s">
        <v>134</v>
      </c>
      <c r="G95" s="35" t="s">
        <v>134</v>
      </c>
      <c r="H95" s="35" t="s">
        <v>694</v>
      </c>
      <c r="I95" s="102" t="s">
        <v>829</v>
      </c>
      <c r="J95" s="127" t="s">
        <v>805</v>
      </c>
      <c r="K95" s="58" t="s">
        <v>806</v>
      </c>
      <c r="L95" s="58" t="s">
        <v>13</v>
      </c>
      <c r="M95" s="58" t="s">
        <v>954</v>
      </c>
      <c r="N95" s="58" t="s">
        <v>16</v>
      </c>
      <c r="O95" s="58" t="s">
        <v>815</v>
      </c>
      <c r="P95" s="58" t="s">
        <v>18</v>
      </c>
      <c r="Q95" s="99" t="s">
        <v>825</v>
      </c>
      <c r="R95" s="122" t="s">
        <v>490</v>
      </c>
      <c r="S95" s="37" t="s">
        <v>688</v>
      </c>
      <c r="T95" s="37">
        <v>2015</v>
      </c>
      <c r="U95" s="37">
        <v>2017</v>
      </c>
      <c r="V95" s="96" t="s">
        <v>690</v>
      </c>
      <c r="W95" s="120" t="s">
        <v>258</v>
      </c>
      <c r="X95" s="38" t="s">
        <v>73</v>
      </c>
      <c r="Y95" s="38">
        <v>12.7</v>
      </c>
      <c r="Z95" s="38" t="s">
        <v>220</v>
      </c>
      <c r="AA95" s="81" t="s">
        <v>858</v>
      </c>
      <c r="AB95" s="116" t="s">
        <v>565</v>
      </c>
      <c r="AC95" s="39" t="s">
        <v>178</v>
      </c>
      <c r="AD95" s="39" t="s">
        <v>406</v>
      </c>
      <c r="AE95" s="39" t="s">
        <v>245</v>
      </c>
      <c r="AF95" s="39" t="s">
        <v>651</v>
      </c>
      <c r="AG95" s="79" t="s">
        <v>978</v>
      </c>
      <c r="AH95" s="114" t="s">
        <v>193</v>
      </c>
      <c r="AI95" s="71" t="s">
        <v>557</v>
      </c>
      <c r="AJ95" s="110" t="s">
        <v>566</v>
      </c>
      <c r="AK95" s="41" t="s">
        <v>154</v>
      </c>
      <c r="AL95" s="41" t="s">
        <v>451</v>
      </c>
      <c r="AM95" s="41" t="s">
        <v>607</v>
      </c>
      <c r="AN95" s="41" t="s">
        <v>334</v>
      </c>
      <c r="AO95" s="41" t="s">
        <v>576</v>
      </c>
      <c r="AP95" s="69" t="s">
        <v>203</v>
      </c>
      <c r="AQ95" s="108" t="s">
        <v>560</v>
      </c>
      <c r="AR95" s="91" t="s">
        <v>561</v>
      </c>
      <c r="AS95" s="122" t="s">
        <v>598</v>
      </c>
      <c r="AT95" s="89" t="s">
        <v>598</v>
      </c>
      <c r="AU95" s="120">
        <v>7</v>
      </c>
      <c r="AV95" s="81" t="s">
        <v>90</v>
      </c>
      <c r="AW95" s="116" t="s">
        <v>90</v>
      </c>
      <c r="AX95" s="39" t="s">
        <v>90</v>
      </c>
      <c r="AY95" s="39" t="s">
        <v>90</v>
      </c>
      <c r="AZ95" s="39" t="s">
        <v>90</v>
      </c>
      <c r="BA95" s="39" t="s">
        <v>90</v>
      </c>
      <c r="BB95" s="39" t="s">
        <v>89</v>
      </c>
      <c r="BC95" s="39" t="s">
        <v>90</v>
      </c>
      <c r="BD95" s="39" t="s">
        <v>89</v>
      </c>
      <c r="BE95" s="39" t="s">
        <v>90</v>
      </c>
      <c r="BF95" s="79" t="s">
        <v>90</v>
      </c>
      <c r="BG95" s="114" t="s">
        <v>90</v>
      </c>
      <c r="BH95" s="40" t="s">
        <v>90</v>
      </c>
      <c r="BI95" s="71" t="s">
        <v>89</v>
      </c>
      <c r="BJ95" s="110" t="s">
        <v>97</v>
      </c>
      <c r="BK95" s="41" t="s">
        <v>98</v>
      </c>
      <c r="BL95" s="41" t="s">
        <v>90</v>
      </c>
      <c r="BM95" s="41" t="s">
        <v>93</v>
      </c>
      <c r="BN95" s="41" t="s">
        <v>90</v>
      </c>
      <c r="BO95" s="69" t="s">
        <v>89</v>
      </c>
      <c r="BP95" s="108" t="s">
        <v>90</v>
      </c>
      <c r="BQ95" s="36" t="s">
        <v>90</v>
      </c>
      <c r="BR95" s="36" t="s">
        <v>90</v>
      </c>
      <c r="BS95" s="36" t="s">
        <v>90</v>
      </c>
      <c r="BT95" s="36" t="s">
        <v>90</v>
      </c>
      <c r="BU95" s="36" t="s">
        <v>90</v>
      </c>
      <c r="BV95" s="36" t="s">
        <v>90</v>
      </c>
      <c r="BW95" s="36" t="s">
        <v>89</v>
      </c>
      <c r="BX95" s="36" t="s">
        <v>89</v>
      </c>
      <c r="BY95" s="36" t="s">
        <v>90</v>
      </c>
      <c r="BZ95" s="36" t="s">
        <v>90</v>
      </c>
      <c r="CA95" s="91" t="s">
        <v>90</v>
      </c>
      <c r="CB95" s="139"/>
    </row>
    <row r="96" spans="2:80" s="27" customFormat="1" ht="12.75">
      <c r="B96" s="133"/>
      <c r="C96" s="105" t="s">
        <v>932</v>
      </c>
      <c r="D96" s="130" t="s">
        <v>144</v>
      </c>
      <c r="E96" s="35" t="s">
        <v>129</v>
      </c>
      <c r="F96" s="35" t="s">
        <v>134</v>
      </c>
      <c r="G96" s="35" t="s">
        <v>134</v>
      </c>
      <c r="H96" s="35" t="s">
        <v>785</v>
      </c>
      <c r="I96" s="102" t="s">
        <v>830</v>
      </c>
      <c r="J96" s="127" t="s">
        <v>805</v>
      </c>
      <c r="K96" s="58" t="s">
        <v>806</v>
      </c>
      <c r="L96" s="58" t="s">
        <v>13</v>
      </c>
      <c r="M96" s="58" t="s">
        <v>954</v>
      </c>
      <c r="N96" s="58" t="s">
        <v>16</v>
      </c>
      <c r="O96" s="58" t="s">
        <v>815</v>
      </c>
      <c r="P96" s="58" t="s">
        <v>18</v>
      </c>
      <c r="Q96" s="99" t="s">
        <v>825</v>
      </c>
      <c r="R96" s="122" t="s">
        <v>490</v>
      </c>
      <c r="S96" s="37" t="s">
        <v>688</v>
      </c>
      <c r="T96" s="37">
        <v>2015</v>
      </c>
      <c r="U96" s="37">
        <v>2017</v>
      </c>
      <c r="V96" s="96" t="s">
        <v>690</v>
      </c>
      <c r="W96" s="120" t="s">
        <v>341</v>
      </c>
      <c r="X96" s="38" t="s">
        <v>217</v>
      </c>
      <c r="Y96" s="38">
        <v>10.4</v>
      </c>
      <c r="Z96" s="38" t="s">
        <v>218</v>
      </c>
      <c r="AA96" s="81" t="s">
        <v>858</v>
      </c>
      <c r="AB96" s="116" t="s">
        <v>251</v>
      </c>
      <c r="AC96" s="39" t="s">
        <v>214</v>
      </c>
      <c r="AD96" s="39" t="s">
        <v>660</v>
      </c>
      <c r="AE96" s="39" t="s">
        <v>633</v>
      </c>
      <c r="AF96" s="39" t="s">
        <v>471</v>
      </c>
      <c r="AG96" s="79" t="s">
        <v>974</v>
      </c>
      <c r="AH96" s="114" t="s">
        <v>193</v>
      </c>
      <c r="AI96" s="71" t="s">
        <v>557</v>
      </c>
      <c r="AJ96" s="110" t="s">
        <v>566</v>
      </c>
      <c r="AK96" s="41" t="s">
        <v>150</v>
      </c>
      <c r="AL96" s="41" t="s">
        <v>451</v>
      </c>
      <c r="AM96" s="41" t="s">
        <v>607</v>
      </c>
      <c r="AN96" s="41" t="s">
        <v>287</v>
      </c>
      <c r="AO96" s="41" t="s">
        <v>576</v>
      </c>
      <c r="AP96" s="69" t="s">
        <v>203</v>
      </c>
      <c r="AQ96" s="108" t="s">
        <v>560</v>
      </c>
      <c r="AR96" s="91" t="s">
        <v>561</v>
      </c>
      <c r="AS96" s="122" t="s">
        <v>598</v>
      </c>
      <c r="AT96" s="89" t="s">
        <v>598</v>
      </c>
      <c r="AU96" s="120">
        <v>7</v>
      </c>
      <c r="AV96" s="81" t="s">
        <v>90</v>
      </c>
      <c r="AW96" s="116" t="s">
        <v>90</v>
      </c>
      <c r="AX96" s="39" t="s">
        <v>90</v>
      </c>
      <c r="AY96" s="39" t="s">
        <v>90</v>
      </c>
      <c r="AZ96" s="39" t="s">
        <v>90</v>
      </c>
      <c r="BA96" s="39" t="s">
        <v>90</v>
      </c>
      <c r="BB96" s="39" t="s">
        <v>89</v>
      </c>
      <c r="BC96" s="39" t="s">
        <v>90</v>
      </c>
      <c r="BD96" s="39" t="s">
        <v>89</v>
      </c>
      <c r="BE96" s="39" t="s">
        <v>90</v>
      </c>
      <c r="BF96" s="79" t="s">
        <v>90</v>
      </c>
      <c r="BG96" s="114" t="s">
        <v>90</v>
      </c>
      <c r="BH96" s="40" t="s">
        <v>90</v>
      </c>
      <c r="BI96" s="71" t="s">
        <v>89</v>
      </c>
      <c r="BJ96" s="110" t="s">
        <v>97</v>
      </c>
      <c r="BK96" s="41" t="s">
        <v>98</v>
      </c>
      <c r="BL96" s="41" t="s">
        <v>90</v>
      </c>
      <c r="BM96" s="41" t="s">
        <v>92</v>
      </c>
      <c r="BN96" s="41" t="s">
        <v>90</v>
      </c>
      <c r="BO96" s="69" t="s">
        <v>89</v>
      </c>
      <c r="BP96" s="108" t="s">
        <v>90</v>
      </c>
      <c r="BQ96" s="36" t="s">
        <v>90</v>
      </c>
      <c r="BR96" s="36" t="s">
        <v>90</v>
      </c>
      <c r="BS96" s="36" t="s">
        <v>90</v>
      </c>
      <c r="BT96" s="36" t="s">
        <v>90</v>
      </c>
      <c r="BU96" s="36" t="s">
        <v>90</v>
      </c>
      <c r="BV96" s="36" t="s">
        <v>90</v>
      </c>
      <c r="BW96" s="36" t="s">
        <v>90</v>
      </c>
      <c r="BX96" s="36" t="s">
        <v>89</v>
      </c>
      <c r="BY96" s="36" t="s">
        <v>90</v>
      </c>
      <c r="BZ96" s="36" t="s">
        <v>90</v>
      </c>
      <c r="CA96" s="91" t="s">
        <v>90</v>
      </c>
      <c r="CB96" s="139"/>
    </row>
    <row r="97" spans="2:80" s="27" customFormat="1" ht="12.75">
      <c r="B97" s="134" t="s">
        <v>831</v>
      </c>
      <c r="C97" s="106" t="s">
        <v>933</v>
      </c>
      <c r="D97" s="3" t="s">
        <v>147</v>
      </c>
      <c r="E97" s="4" t="s">
        <v>129</v>
      </c>
      <c r="F97" s="4" t="s">
        <v>146</v>
      </c>
      <c r="G97" s="4" t="s">
        <v>146</v>
      </c>
      <c r="H97" s="4" t="s">
        <v>695</v>
      </c>
      <c r="I97" s="103" t="s">
        <v>832</v>
      </c>
      <c r="J97" s="129" t="s">
        <v>805</v>
      </c>
      <c r="K97" s="59" t="s">
        <v>806</v>
      </c>
      <c r="L97" s="59" t="s">
        <v>13</v>
      </c>
      <c r="M97" s="59" t="s">
        <v>949</v>
      </c>
      <c r="N97" s="59"/>
      <c r="O97" s="59"/>
      <c r="P97" s="59" t="s">
        <v>19</v>
      </c>
      <c r="Q97" s="100" t="s">
        <v>833</v>
      </c>
      <c r="R97" s="13" t="s">
        <v>490</v>
      </c>
      <c r="S97" s="14" t="s">
        <v>689</v>
      </c>
      <c r="T97" s="14">
        <v>2010</v>
      </c>
      <c r="U97" s="14" t="s">
        <v>91</v>
      </c>
      <c r="V97" s="97" t="s">
        <v>37</v>
      </c>
      <c r="W97" s="16" t="s">
        <v>182</v>
      </c>
      <c r="X97" s="25" t="s">
        <v>183</v>
      </c>
      <c r="Y97" s="25" t="s">
        <v>559</v>
      </c>
      <c r="Z97" s="25" t="s">
        <v>559</v>
      </c>
      <c r="AA97" s="17" t="s">
        <v>860</v>
      </c>
      <c r="AB97" s="18" t="s">
        <v>625</v>
      </c>
      <c r="AC97" s="19" t="s">
        <v>312</v>
      </c>
      <c r="AD97" s="19" t="s">
        <v>586</v>
      </c>
      <c r="AE97" s="19" t="s">
        <v>559</v>
      </c>
      <c r="AF97" s="19" t="s">
        <v>296</v>
      </c>
      <c r="AG97" s="20" t="s">
        <v>559</v>
      </c>
      <c r="AH97" s="21" t="s">
        <v>464</v>
      </c>
      <c r="AI97" s="22" t="s">
        <v>557</v>
      </c>
      <c r="AJ97" s="23" t="s">
        <v>566</v>
      </c>
      <c r="AK97" s="28" t="s">
        <v>139</v>
      </c>
      <c r="AL97" s="28" t="s">
        <v>451</v>
      </c>
      <c r="AM97" s="28" t="s">
        <v>607</v>
      </c>
      <c r="AN97" s="28" t="s">
        <v>636</v>
      </c>
      <c r="AO97" s="28" t="s">
        <v>465</v>
      </c>
      <c r="AP97" s="24" t="s">
        <v>559</v>
      </c>
      <c r="AQ97" s="10" t="s">
        <v>560</v>
      </c>
      <c r="AR97" s="12" t="s">
        <v>561</v>
      </c>
      <c r="AS97" s="13" t="s">
        <v>457</v>
      </c>
      <c r="AT97" s="15" t="s">
        <v>140</v>
      </c>
      <c r="AU97" s="16">
        <v>4</v>
      </c>
      <c r="AV97" s="17" t="s">
        <v>90</v>
      </c>
      <c r="AW97" s="18" t="s">
        <v>90</v>
      </c>
      <c r="AX97" s="19" t="s">
        <v>90</v>
      </c>
      <c r="AY97" s="19" t="s">
        <v>90</v>
      </c>
      <c r="AZ97" s="19" t="s">
        <v>90</v>
      </c>
      <c r="BA97" s="19" t="s">
        <v>90</v>
      </c>
      <c r="BB97" s="19" t="s">
        <v>89</v>
      </c>
      <c r="BC97" s="19" t="s">
        <v>90</v>
      </c>
      <c r="BD97" s="19" t="s">
        <v>89</v>
      </c>
      <c r="BE97" s="19" t="s">
        <v>326</v>
      </c>
      <c r="BF97" s="20" t="s">
        <v>326</v>
      </c>
      <c r="BG97" s="21" t="s">
        <v>90</v>
      </c>
      <c r="BH97" s="26" t="s">
        <v>90</v>
      </c>
      <c r="BI97" s="22" t="s">
        <v>89</v>
      </c>
      <c r="BJ97" s="23" t="s">
        <v>97</v>
      </c>
      <c r="BK97" s="28" t="s">
        <v>89</v>
      </c>
      <c r="BL97" s="28" t="s">
        <v>90</v>
      </c>
      <c r="BM97" s="28" t="s">
        <v>93</v>
      </c>
      <c r="BN97" s="28" t="s">
        <v>90</v>
      </c>
      <c r="BO97" s="24" t="s">
        <v>90</v>
      </c>
      <c r="BP97" s="10" t="s">
        <v>90</v>
      </c>
      <c r="BQ97" s="11" t="s">
        <v>326</v>
      </c>
      <c r="BR97" s="11" t="s">
        <v>90</v>
      </c>
      <c r="BS97" s="11" t="s">
        <v>326</v>
      </c>
      <c r="BT97" s="11" t="s">
        <v>90</v>
      </c>
      <c r="BU97" s="11" t="s">
        <v>90</v>
      </c>
      <c r="BV97" s="11" t="s">
        <v>90</v>
      </c>
      <c r="BW97" s="11" t="s">
        <v>90</v>
      </c>
      <c r="BX97" s="11" t="s">
        <v>89</v>
      </c>
      <c r="BY97" s="11" t="s">
        <v>90</v>
      </c>
      <c r="BZ97" s="11" t="s">
        <v>90</v>
      </c>
      <c r="CA97" s="12" t="s">
        <v>90</v>
      </c>
      <c r="CB97" s="139"/>
    </row>
    <row r="98" spans="2:80" s="27" customFormat="1" ht="12.75">
      <c r="B98" s="134" t="s">
        <v>834</v>
      </c>
      <c r="C98" s="106" t="s">
        <v>934</v>
      </c>
      <c r="D98" s="3" t="s">
        <v>148</v>
      </c>
      <c r="E98" s="4" t="s">
        <v>129</v>
      </c>
      <c r="F98" s="4" t="s">
        <v>146</v>
      </c>
      <c r="G98" s="4" t="s">
        <v>146</v>
      </c>
      <c r="H98" s="4" t="s">
        <v>785</v>
      </c>
      <c r="I98" s="103" t="s">
        <v>835</v>
      </c>
      <c r="J98" s="129" t="s">
        <v>805</v>
      </c>
      <c r="K98" s="59" t="s">
        <v>806</v>
      </c>
      <c r="L98" s="59" t="s">
        <v>13</v>
      </c>
      <c r="M98" s="59" t="s">
        <v>1037</v>
      </c>
      <c r="N98" s="59" t="s">
        <v>20</v>
      </c>
      <c r="O98" s="59" t="s">
        <v>836</v>
      </c>
      <c r="P98" s="59" t="s">
        <v>21</v>
      </c>
      <c r="Q98" s="100" t="s">
        <v>837</v>
      </c>
      <c r="R98" s="13" t="s">
        <v>490</v>
      </c>
      <c r="S98" s="14" t="s">
        <v>688</v>
      </c>
      <c r="T98" s="14">
        <v>2012</v>
      </c>
      <c r="U98" s="14" t="s">
        <v>91</v>
      </c>
      <c r="V98" s="97" t="s">
        <v>36</v>
      </c>
      <c r="W98" s="16" t="s">
        <v>341</v>
      </c>
      <c r="X98" s="25" t="s">
        <v>191</v>
      </c>
      <c r="Y98" s="25" t="s">
        <v>559</v>
      </c>
      <c r="Z98" s="25" t="s">
        <v>559</v>
      </c>
      <c r="AA98" s="17" t="s">
        <v>860</v>
      </c>
      <c r="AB98" s="18" t="s">
        <v>263</v>
      </c>
      <c r="AC98" s="19" t="s">
        <v>213</v>
      </c>
      <c r="AD98" s="19" t="s">
        <v>591</v>
      </c>
      <c r="AE98" s="19" t="s">
        <v>522</v>
      </c>
      <c r="AF98" s="19" t="s">
        <v>617</v>
      </c>
      <c r="AG98" s="20" t="s">
        <v>960</v>
      </c>
      <c r="AH98" s="21" t="s">
        <v>192</v>
      </c>
      <c r="AI98" s="22" t="s">
        <v>557</v>
      </c>
      <c r="AJ98" s="23" t="s">
        <v>566</v>
      </c>
      <c r="AK98" s="28" t="s">
        <v>142</v>
      </c>
      <c r="AL98" s="28" t="s">
        <v>451</v>
      </c>
      <c r="AM98" s="28" t="s">
        <v>607</v>
      </c>
      <c r="AN98" s="28" t="s">
        <v>175</v>
      </c>
      <c r="AO98" s="28" t="s">
        <v>465</v>
      </c>
      <c r="AP98" s="24" t="s">
        <v>559</v>
      </c>
      <c r="AQ98" s="10" t="s">
        <v>560</v>
      </c>
      <c r="AR98" s="12" t="s">
        <v>561</v>
      </c>
      <c r="AS98" s="13" t="s">
        <v>598</v>
      </c>
      <c r="AT98" s="15" t="s">
        <v>143</v>
      </c>
      <c r="AU98" s="16">
        <v>4</v>
      </c>
      <c r="AV98" s="17" t="s">
        <v>90</v>
      </c>
      <c r="AW98" s="18" t="s">
        <v>90</v>
      </c>
      <c r="AX98" s="19" t="s">
        <v>90</v>
      </c>
      <c r="AY98" s="19" t="s">
        <v>90</v>
      </c>
      <c r="AZ98" s="19" t="s">
        <v>90</v>
      </c>
      <c r="BA98" s="19" t="s">
        <v>90</v>
      </c>
      <c r="BB98" s="19" t="s">
        <v>89</v>
      </c>
      <c r="BC98" s="19" t="s">
        <v>90</v>
      </c>
      <c r="BD98" s="19" t="s">
        <v>90</v>
      </c>
      <c r="BE98" s="19" t="s">
        <v>90</v>
      </c>
      <c r="BF98" s="20" t="s">
        <v>90</v>
      </c>
      <c r="BG98" s="21" t="s">
        <v>90</v>
      </c>
      <c r="BH98" s="26" t="s">
        <v>90</v>
      </c>
      <c r="BI98" s="22" t="s">
        <v>89</v>
      </c>
      <c r="BJ98" s="23" t="s">
        <v>98</v>
      </c>
      <c r="BK98" s="28" t="s">
        <v>89</v>
      </c>
      <c r="BL98" s="28" t="s">
        <v>90</v>
      </c>
      <c r="BM98" s="28" t="s">
        <v>92</v>
      </c>
      <c r="BN98" s="28" t="s">
        <v>90</v>
      </c>
      <c r="BO98" s="24" t="s">
        <v>89</v>
      </c>
      <c r="BP98" s="10" t="s">
        <v>90</v>
      </c>
      <c r="BQ98" s="11" t="s">
        <v>90</v>
      </c>
      <c r="BR98" s="11" t="s">
        <v>90</v>
      </c>
      <c r="BS98" s="11" t="s">
        <v>90</v>
      </c>
      <c r="BT98" s="11" t="s">
        <v>90</v>
      </c>
      <c r="BU98" s="11" t="s">
        <v>90</v>
      </c>
      <c r="BV98" s="11" t="s">
        <v>90</v>
      </c>
      <c r="BW98" s="11" t="s">
        <v>90</v>
      </c>
      <c r="BX98" s="11" t="s">
        <v>89</v>
      </c>
      <c r="BY98" s="11" t="s">
        <v>89</v>
      </c>
      <c r="BZ98" s="11" t="s">
        <v>90</v>
      </c>
      <c r="CA98" s="12" t="s">
        <v>90</v>
      </c>
      <c r="CB98" s="139"/>
    </row>
    <row r="99" spans="2:80" s="27" customFormat="1" ht="12.75">
      <c r="B99" s="134" t="s">
        <v>838</v>
      </c>
      <c r="C99" s="106" t="s">
        <v>935</v>
      </c>
      <c r="D99" s="3" t="s">
        <v>148</v>
      </c>
      <c r="E99" s="4" t="s">
        <v>129</v>
      </c>
      <c r="F99" s="4" t="s">
        <v>146</v>
      </c>
      <c r="G99" s="4" t="s">
        <v>146</v>
      </c>
      <c r="H99" s="4" t="s">
        <v>785</v>
      </c>
      <c r="I99" s="103" t="s">
        <v>839</v>
      </c>
      <c r="J99" s="129" t="s">
        <v>805</v>
      </c>
      <c r="K99" s="59" t="s">
        <v>806</v>
      </c>
      <c r="L99" s="59" t="s">
        <v>13</v>
      </c>
      <c r="M99" s="59" t="s">
        <v>955</v>
      </c>
      <c r="N99" s="59" t="s">
        <v>19</v>
      </c>
      <c r="O99" s="59" t="s">
        <v>833</v>
      </c>
      <c r="P99" s="59"/>
      <c r="Q99" s="100"/>
      <c r="R99" s="13" t="s">
        <v>521</v>
      </c>
      <c r="S99" s="14" t="s">
        <v>688</v>
      </c>
      <c r="T99" s="14">
        <v>2016</v>
      </c>
      <c r="U99" s="14" t="s">
        <v>91</v>
      </c>
      <c r="V99" s="97" t="s">
        <v>34</v>
      </c>
      <c r="W99" s="16" t="s">
        <v>341</v>
      </c>
      <c r="X99" s="25" t="s">
        <v>149</v>
      </c>
      <c r="Y99" s="25" t="s">
        <v>559</v>
      </c>
      <c r="Z99" s="25" t="s">
        <v>559</v>
      </c>
      <c r="AA99" s="17" t="s">
        <v>860</v>
      </c>
      <c r="AB99" s="18" t="s">
        <v>263</v>
      </c>
      <c r="AC99" s="19" t="s">
        <v>213</v>
      </c>
      <c r="AD99" s="19" t="s">
        <v>433</v>
      </c>
      <c r="AE99" s="19" t="s">
        <v>522</v>
      </c>
      <c r="AF99" s="19" t="s">
        <v>617</v>
      </c>
      <c r="AG99" s="20" t="s">
        <v>960</v>
      </c>
      <c r="AH99" s="21" t="s">
        <v>464</v>
      </c>
      <c r="AI99" s="22" t="s">
        <v>557</v>
      </c>
      <c r="AJ99" s="23" t="s">
        <v>521</v>
      </c>
      <c r="AK99" s="28" t="s">
        <v>150</v>
      </c>
      <c r="AL99" s="28" t="s">
        <v>451</v>
      </c>
      <c r="AM99" s="28" t="s">
        <v>607</v>
      </c>
      <c r="AN99" s="28" t="s">
        <v>604</v>
      </c>
      <c r="AO99" s="28" t="s">
        <v>465</v>
      </c>
      <c r="AP99" s="24" t="s">
        <v>151</v>
      </c>
      <c r="AQ99" s="10" t="s">
        <v>560</v>
      </c>
      <c r="AR99" s="12" t="s">
        <v>561</v>
      </c>
      <c r="AS99" s="13" t="s">
        <v>598</v>
      </c>
      <c r="AT99" s="15" t="s">
        <v>598</v>
      </c>
      <c r="AU99" s="16">
        <v>7</v>
      </c>
      <c r="AV99" s="17" t="s">
        <v>90</v>
      </c>
      <c r="AW99" s="18" t="s">
        <v>90</v>
      </c>
      <c r="AX99" s="19" t="s">
        <v>90</v>
      </c>
      <c r="AY99" s="19" t="s">
        <v>90</v>
      </c>
      <c r="AZ99" s="19" t="s">
        <v>90</v>
      </c>
      <c r="BA99" s="19" t="s">
        <v>90</v>
      </c>
      <c r="BB99" s="19" t="s">
        <v>89</v>
      </c>
      <c r="BC99" s="19" t="s">
        <v>90</v>
      </c>
      <c r="BD99" s="19" t="s">
        <v>89</v>
      </c>
      <c r="BE99" s="19" t="s">
        <v>90</v>
      </c>
      <c r="BF99" s="20" t="s">
        <v>90</v>
      </c>
      <c r="BG99" s="21" t="s">
        <v>90</v>
      </c>
      <c r="BH99" s="26" t="s">
        <v>90</v>
      </c>
      <c r="BI99" s="22" t="s">
        <v>89</v>
      </c>
      <c r="BJ99" s="23" t="s">
        <v>98</v>
      </c>
      <c r="BK99" s="28" t="s">
        <v>98</v>
      </c>
      <c r="BL99" s="28" t="s">
        <v>90</v>
      </c>
      <c r="BM99" s="28" t="s">
        <v>92</v>
      </c>
      <c r="BN99" s="28" t="s">
        <v>90</v>
      </c>
      <c r="BO99" s="24" t="s">
        <v>89</v>
      </c>
      <c r="BP99" s="10" t="s">
        <v>90</v>
      </c>
      <c r="BQ99" s="11" t="s">
        <v>90</v>
      </c>
      <c r="BR99" s="11" t="s">
        <v>90</v>
      </c>
      <c r="BS99" s="11" t="s">
        <v>90</v>
      </c>
      <c r="BT99" s="11" t="s">
        <v>90</v>
      </c>
      <c r="BU99" s="11" t="s">
        <v>90</v>
      </c>
      <c r="BV99" s="11" t="s">
        <v>90</v>
      </c>
      <c r="BW99" s="11" t="s">
        <v>90</v>
      </c>
      <c r="BX99" s="11" t="s">
        <v>89</v>
      </c>
      <c r="BY99" s="11" t="s">
        <v>90</v>
      </c>
      <c r="BZ99" s="11" t="s">
        <v>90</v>
      </c>
      <c r="CA99" s="12" t="s">
        <v>90</v>
      </c>
      <c r="CB99" s="139"/>
    </row>
    <row r="100" spans="2:80" s="27" customFormat="1" ht="12.75">
      <c r="B100" s="134" t="s">
        <v>840</v>
      </c>
      <c r="C100" s="106" t="s">
        <v>936</v>
      </c>
      <c r="D100" s="3" t="s">
        <v>147</v>
      </c>
      <c r="E100" s="4" t="s">
        <v>129</v>
      </c>
      <c r="F100" s="4" t="s">
        <v>146</v>
      </c>
      <c r="G100" s="4" t="s">
        <v>22</v>
      </c>
      <c r="H100" s="4" t="s">
        <v>695</v>
      </c>
      <c r="I100" s="103"/>
      <c r="J100" s="129"/>
      <c r="K100" s="59"/>
      <c r="L100" s="59"/>
      <c r="M100" s="59" t="s">
        <v>949</v>
      </c>
      <c r="N100" s="59" t="s">
        <v>841</v>
      </c>
      <c r="O100" s="59" t="s">
        <v>836</v>
      </c>
      <c r="P100" s="59"/>
      <c r="Q100" s="100"/>
      <c r="R100" s="13" t="s">
        <v>490</v>
      </c>
      <c r="S100" s="14" t="s">
        <v>689</v>
      </c>
      <c r="T100" s="14">
        <v>2010</v>
      </c>
      <c r="U100" s="14" t="s">
        <v>91</v>
      </c>
      <c r="V100" s="97"/>
      <c r="W100" s="16" t="s">
        <v>182</v>
      </c>
      <c r="X100" s="25" t="s">
        <v>152</v>
      </c>
      <c r="Y100" s="25" t="s">
        <v>559</v>
      </c>
      <c r="Z100" s="25" t="s">
        <v>559</v>
      </c>
      <c r="AA100" s="17" t="s">
        <v>860</v>
      </c>
      <c r="AB100" s="18" t="s">
        <v>573</v>
      </c>
      <c r="AC100" s="19" t="s">
        <v>176</v>
      </c>
      <c r="AD100" s="19" t="s">
        <v>586</v>
      </c>
      <c r="AE100" s="19" t="s">
        <v>559</v>
      </c>
      <c r="AF100" s="19" t="s">
        <v>296</v>
      </c>
      <c r="AG100" s="20" t="s">
        <v>559</v>
      </c>
      <c r="AH100" s="21" t="s">
        <v>464</v>
      </c>
      <c r="AI100" s="22" t="s">
        <v>557</v>
      </c>
      <c r="AJ100" s="23" t="s">
        <v>566</v>
      </c>
      <c r="AK100" s="28" t="s">
        <v>139</v>
      </c>
      <c r="AL100" s="28" t="s">
        <v>451</v>
      </c>
      <c r="AM100" s="28" t="s">
        <v>607</v>
      </c>
      <c r="AN100" s="28" t="s">
        <v>636</v>
      </c>
      <c r="AO100" s="28" t="s">
        <v>465</v>
      </c>
      <c r="AP100" s="24" t="s">
        <v>559</v>
      </c>
      <c r="AQ100" s="10" t="s">
        <v>560</v>
      </c>
      <c r="AR100" s="12" t="s">
        <v>561</v>
      </c>
      <c r="AS100" s="13" t="s">
        <v>457</v>
      </c>
      <c r="AT100" s="15" t="s">
        <v>140</v>
      </c>
      <c r="AU100" s="16">
        <v>4</v>
      </c>
      <c r="AV100" s="17" t="s">
        <v>90</v>
      </c>
      <c r="AW100" s="18" t="s">
        <v>90</v>
      </c>
      <c r="AX100" s="19" t="s">
        <v>90</v>
      </c>
      <c r="AY100" s="19" t="s">
        <v>90</v>
      </c>
      <c r="AZ100" s="19" t="s">
        <v>90</v>
      </c>
      <c r="BA100" s="19" t="s">
        <v>90</v>
      </c>
      <c r="BB100" s="19" t="s">
        <v>89</v>
      </c>
      <c r="BC100" s="19" t="s">
        <v>90</v>
      </c>
      <c r="BD100" s="19" t="s">
        <v>89</v>
      </c>
      <c r="BE100" s="19" t="s">
        <v>326</v>
      </c>
      <c r="BF100" s="20" t="s">
        <v>326</v>
      </c>
      <c r="BG100" s="21" t="s">
        <v>90</v>
      </c>
      <c r="BH100" s="26" t="s">
        <v>90</v>
      </c>
      <c r="BI100" s="22" t="s">
        <v>89</v>
      </c>
      <c r="BJ100" s="23" t="s">
        <v>326</v>
      </c>
      <c r="BK100" s="28" t="s">
        <v>326</v>
      </c>
      <c r="BL100" s="28" t="s">
        <v>90</v>
      </c>
      <c r="BM100" s="28" t="s">
        <v>93</v>
      </c>
      <c r="BN100" s="28" t="s">
        <v>90</v>
      </c>
      <c r="BO100" s="24" t="s">
        <v>90</v>
      </c>
      <c r="BP100" s="10" t="s">
        <v>90</v>
      </c>
      <c r="BQ100" s="11" t="s">
        <v>326</v>
      </c>
      <c r="BR100" s="11" t="s">
        <v>90</v>
      </c>
      <c r="BS100" s="11" t="s">
        <v>326</v>
      </c>
      <c r="BT100" s="11" t="s">
        <v>90</v>
      </c>
      <c r="BU100" s="11" t="s">
        <v>90</v>
      </c>
      <c r="BV100" s="11" t="s">
        <v>90</v>
      </c>
      <c r="BW100" s="11" t="s">
        <v>90</v>
      </c>
      <c r="BX100" s="11" t="s">
        <v>89</v>
      </c>
      <c r="BY100" s="11" t="s">
        <v>90</v>
      </c>
      <c r="BZ100" s="11" t="s">
        <v>90</v>
      </c>
      <c r="CA100" s="12" t="s">
        <v>90</v>
      </c>
      <c r="CB100" s="139"/>
    </row>
    <row r="101" spans="2:80" s="27" customFormat="1" ht="12.75">
      <c r="B101" s="132" t="s">
        <v>842</v>
      </c>
      <c r="C101" s="104" t="s">
        <v>937</v>
      </c>
      <c r="D101" s="131" t="s">
        <v>148</v>
      </c>
      <c r="E101" s="42" t="s">
        <v>129</v>
      </c>
      <c r="F101" s="42" t="s">
        <v>146</v>
      </c>
      <c r="G101" s="42" t="s">
        <v>22</v>
      </c>
      <c r="H101" s="42" t="s">
        <v>785</v>
      </c>
      <c r="I101" s="101"/>
      <c r="J101" s="128"/>
      <c r="K101" s="57"/>
      <c r="L101" s="57"/>
      <c r="M101" s="57" t="s">
        <v>950</v>
      </c>
      <c r="N101" s="57" t="s">
        <v>843</v>
      </c>
      <c r="O101" s="57" t="s">
        <v>833</v>
      </c>
      <c r="P101" s="57" t="s">
        <v>844</v>
      </c>
      <c r="Q101" s="98" t="s">
        <v>845</v>
      </c>
      <c r="R101" s="123" t="s">
        <v>521</v>
      </c>
      <c r="S101" s="44" t="s">
        <v>689</v>
      </c>
      <c r="T101" s="44">
        <v>2014</v>
      </c>
      <c r="U101" s="44" t="s">
        <v>91</v>
      </c>
      <c r="V101" s="95" t="s">
        <v>35</v>
      </c>
      <c r="W101" s="121" t="s">
        <v>341</v>
      </c>
      <c r="X101" s="45" t="s">
        <v>254</v>
      </c>
      <c r="Y101" s="45">
        <v>12.5</v>
      </c>
      <c r="Z101" s="45" t="s">
        <v>153</v>
      </c>
      <c r="AA101" s="80" t="s">
        <v>858</v>
      </c>
      <c r="AB101" s="117" t="s">
        <v>460</v>
      </c>
      <c r="AC101" s="46" t="s">
        <v>213</v>
      </c>
      <c r="AD101" s="46" t="s">
        <v>559</v>
      </c>
      <c r="AE101" s="46" t="s">
        <v>559</v>
      </c>
      <c r="AF101" s="46" t="s">
        <v>559</v>
      </c>
      <c r="AG101" s="78" t="s">
        <v>559</v>
      </c>
      <c r="AH101" s="115" t="s">
        <v>192</v>
      </c>
      <c r="AI101" s="70" t="s">
        <v>557</v>
      </c>
      <c r="AJ101" s="111" t="s">
        <v>521</v>
      </c>
      <c r="AK101" s="48" t="s">
        <v>154</v>
      </c>
      <c r="AL101" s="48" t="s">
        <v>451</v>
      </c>
      <c r="AM101" s="48" t="s">
        <v>607</v>
      </c>
      <c r="AN101" s="48" t="s">
        <v>559</v>
      </c>
      <c r="AO101" s="48" t="s">
        <v>465</v>
      </c>
      <c r="AP101" s="68" t="s">
        <v>559</v>
      </c>
      <c r="AQ101" s="109" t="s">
        <v>560</v>
      </c>
      <c r="AR101" s="90" t="s">
        <v>561</v>
      </c>
      <c r="AS101" s="123" t="s">
        <v>155</v>
      </c>
      <c r="AT101" s="88" t="s">
        <v>185</v>
      </c>
      <c r="AU101" s="121">
        <v>8</v>
      </c>
      <c r="AV101" s="80" t="s">
        <v>90</v>
      </c>
      <c r="AW101" s="117" t="s">
        <v>90</v>
      </c>
      <c r="AX101" s="46" t="s">
        <v>90</v>
      </c>
      <c r="AY101" s="46" t="s">
        <v>90</v>
      </c>
      <c r="AZ101" s="46" t="s">
        <v>90</v>
      </c>
      <c r="BA101" s="46" t="s">
        <v>90</v>
      </c>
      <c r="BB101" s="46" t="s">
        <v>89</v>
      </c>
      <c r="BC101" s="46" t="s">
        <v>90</v>
      </c>
      <c r="BD101" s="46" t="s">
        <v>89</v>
      </c>
      <c r="BE101" s="46" t="s">
        <v>89</v>
      </c>
      <c r="BF101" s="78" t="s">
        <v>89</v>
      </c>
      <c r="BG101" s="115" t="s">
        <v>90</v>
      </c>
      <c r="BH101" s="47" t="s">
        <v>90</v>
      </c>
      <c r="BI101" s="70" t="s">
        <v>89</v>
      </c>
      <c r="BJ101" s="111" t="s">
        <v>99</v>
      </c>
      <c r="BK101" s="48" t="s">
        <v>89</v>
      </c>
      <c r="BL101" s="48" t="s">
        <v>90</v>
      </c>
      <c r="BM101" s="48" t="s">
        <v>92</v>
      </c>
      <c r="BN101" s="48" t="s">
        <v>90</v>
      </c>
      <c r="BO101" s="68" t="s">
        <v>89</v>
      </c>
      <c r="BP101" s="109" t="s">
        <v>90</v>
      </c>
      <c r="BQ101" s="43" t="s">
        <v>90</v>
      </c>
      <c r="BR101" s="43" t="s">
        <v>90</v>
      </c>
      <c r="BS101" s="43" t="s">
        <v>89</v>
      </c>
      <c r="BT101" s="43" t="s">
        <v>89</v>
      </c>
      <c r="BU101" s="43" t="s">
        <v>89</v>
      </c>
      <c r="BV101" s="43" t="s">
        <v>89</v>
      </c>
      <c r="BW101" s="43" t="s">
        <v>89</v>
      </c>
      <c r="BX101" s="43" t="s">
        <v>89</v>
      </c>
      <c r="BY101" s="43" t="s">
        <v>89</v>
      </c>
      <c r="BZ101" s="43" t="s">
        <v>89</v>
      </c>
      <c r="CA101" s="90" t="s">
        <v>90</v>
      </c>
      <c r="CB101" s="139"/>
    </row>
    <row r="102" spans="2:80" s="27" customFormat="1" ht="13.5" thickBot="1">
      <c r="B102" s="133"/>
      <c r="C102" s="105" t="s">
        <v>938</v>
      </c>
      <c r="D102" s="130" t="s">
        <v>156</v>
      </c>
      <c r="E102" s="35" t="s">
        <v>129</v>
      </c>
      <c r="F102" s="35" t="s">
        <v>146</v>
      </c>
      <c r="G102" s="35" t="s">
        <v>22</v>
      </c>
      <c r="H102" s="35" t="s">
        <v>846</v>
      </c>
      <c r="I102" s="102"/>
      <c r="J102" s="127"/>
      <c r="K102" s="58"/>
      <c r="L102" s="58"/>
      <c r="M102" s="58" t="s">
        <v>950</v>
      </c>
      <c r="N102" s="58" t="s">
        <v>843</v>
      </c>
      <c r="O102" s="58" t="s">
        <v>833</v>
      </c>
      <c r="P102" s="58" t="s">
        <v>844</v>
      </c>
      <c r="Q102" s="99" t="s">
        <v>845</v>
      </c>
      <c r="R102" s="122" t="s">
        <v>521</v>
      </c>
      <c r="S102" s="37" t="s">
        <v>689</v>
      </c>
      <c r="T102" s="37">
        <v>2014</v>
      </c>
      <c r="U102" s="37" t="s">
        <v>91</v>
      </c>
      <c r="V102" s="96" t="s">
        <v>35</v>
      </c>
      <c r="W102" s="120" t="s">
        <v>341</v>
      </c>
      <c r="X102" s="38" t="s">
        <v>254</v>
      </c>
      <c r="Y102" s="38">
        <v>12.5</v>
      </c>
      <c r="Z102" s="38" t="s">
        <v>153</v>
      </c>
      <c r="AA102" s="81" t="s">
        <v>858</v>
      </c>
      <c r="AB102" s="116" t="s">
        <v>460</v>
      </c>
      <c r="AC102" s="39" t="s">
        <v>213</v>
      </c>
      <c r="AD102" s="39" t="s">
        <v>559</v>
      </c>
      <c r="AE102" s="39" t="s">
        <v>559</v>
      </c>
      <c r="AF102" s="39" t="s">
        <v>157</v>
      </c>
      <c r="AG102" s="79" t="s">
        <v>559</v>
      </c>
      <c r="AH102" s="114" t="s">
        <v>192</v>
      </c>
      <c r="AI102" s="71" t="s">
        <v>557</v>
      </c>
      <c r="AJ102" s="110" t="s">
        <v>521</v>
      </c>
      <c r="AK102" s="41" t="s">
        <v>154</v>
      </c>
      <c r="AL102" s="41" t="s">
        <v>451</v>
      </c>
      <c r="AM102" s="41" t="s">
        <v>607</v>
      </c>
      <c r="AN102" s="41" t="s">
        <v>559</v>
      </c>
      <c r="AO102" s="41" t="s">
        <v>465</v>
      </c>
      <c r="AP102" s="69" t="s">
        <v>559</v>
      </c>
      <c r="AQ102" s="108" t="s">
        <v>560</v>
      </c>
      <c r="AR102" s="91" t="s">
        <v>561</v>
      </c>
      <c r="AS102" s="122" t="s">
        <v>155</v>
      </c>
      <c r="AT102" s="89" t="s">
        <v>185</v>
      </c>
      <c r="AU102" s="120">
        <v>8</v>
      </c>
      <c r="AV102" s="81" t="s">
        <v>90</v>
      </c>
      <c r="AW102" s="116" t="s">
        <v>90</v>
      </c>
      <c r="AX102" s="39" t="s">
        <v>90</v>
      </c>
      <c r="AY102" s="39" t="s">
        <v>90</v>
      </c>
      <c r="AZ102" s="39" t="s">
        <v>90</v>
      </c>
      <c r="BA102" s="39" t="s">
        <v>90</v>
      </c>
      <c r="BB102" s="39" t="s">
        <v>89</v>
      </c>
      <c r="BC102" s="39" t="s">
        <v>90</v>
      </c>
      <c r="BD102" s="39" t="s">
        <v>89</v>
      </c>
      <c r="BE102" s="39" t="s">
        <v>89</v>
      </c>
      <c r="BF102" s="79" t="s">
        <v>89</v>
      </c>
      <c r="BG102" s="114" t="s">
        <v>90</v>
      </c>
      <c r="BH102" s="40" t="s">
        <v>90</v>
      </c>
      <c r="BI102" s="71" t="s">
        <v>89</v>
      </c>
      <c r="BJ102" s="110" t="s">
        <v>99</v>
      </c>
      <c r="BK102" s="41" t="s">
        <v>89</v>
      </c>
      <c r="BL102" s="41" t="s">
        <v>90</v>
      </c>
      <c r="BM102" s="41" t="s">
        <v>92</v>
      </c>
      <c r="BN102" s="41" t="s">
        <v>90</v>
      </c>
      <c r="BO102" s="69" t="s">
        <v>89</v>
      </c>
      <c r="BP102" s="108" t="s">
        <v>90</v>
      </c>
      <c r="BQ102" s="36" t="s">
        <v>90</v>
      </c>
      <c r="BR102" s="36" t="s">
        <v>90</v>
      </c>
      <c r="BS102" s="36" t="s">
        <v>89</v>
      </c>
      <c r="BT102" s="36" t="s">
        <v>89</v>
      </c>
      <c r="BU102" s="36" t="s">
        <v>90</v>
      </c>
      <c r="BV102" s="36" t="s">
        <v>89</v>
      </c>
      <c r="BW102" s="36" t="s">
        <v>89</v>
      </c>
      <c r="BX102" s="36" t="s">
        <v>89</v>
      </c>
      <c r="BY102" s="36" t="s">
        <v>89</v>
      </c>
      <c r="BZ102" s="36" t="s">
        <v>89</v>
      </c>
      <c r="CA102" s="91" t="s">
        <v>90</v>
      </c>
      <c r="CB102" s="139"/>
    </row>
    <row r="103" spans="2:79" ht="13.5" thickTop="1"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</row>
  </sheetData>
  <autoFilter ref="B6:CA102"/>
  <hyperlinks>
    <hyperlink ref="B8" r:id="rId1" display="http://cardatabase.teoalida.com/"/>
    <hyperlink ref="B8:I8" r:id="rId2" display="http://cardatabase.teoalida.com/"/>
  </hyperlinks>
  <printOptions/>
  <pageMargins left="0.75" right="0.75" top="1" bottom="1" header="0.5" footer="0.5"/>
  <pageSetup horizontalDpi="1200" verticalDpi="12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I81"/>
  <sheetViews>
    <sheetView workbookViewId="0" topLeftCell="A1">
      <selection activeCell="A1" sqref="A1"/>
    </sheetView>
  </sheetViews>
  <sheetFormatPr defaultColWidth="2.7109375" defaultRowHeight="12.75"/>
  <cols>
    <col min="2" max="2" width="16.7109375" style="0" customWidth="1"/>
    <col min="3" max="3" width="8.7109375" style="0" customWidth="1"/>
    <col min="4" max="4" width="25.7109375" style="0" customWidth="1"/>
    <col min="5" max="5" width="8.7109375" style="0" customWidth="1"/>
    <col min="7" max="8" width="8.7109375" style="0" customWidth="1"/>
  </cols>
  <sheetData>
    <row r="2" spans="2:8" ht="18">
      <c r="B2" s="8" t="s">
        <v>3</v>
      </c>
      <c r="C2" s="8"/>
      <c r="D2" s="8"/>
      <c r="E2" s="8"/>
      <c r="F2" s="8"/>
      <c r="G2" s="8"/>
      <c r="H2" s="8"/>
    </row>
    <row r="3" spans="2:8" ht="12.75">
      <c r="B3" s="9" t="s">
        <v>5</v>
      </c>
      <c r="C3" s="9"/>
      <c r="D3" s="9"/>
      <c r="E3" s="9"/>
      <c r="F3" s="9"/>
      <c r="G3" s="9"/>
      <c r="H3" s="9"/>
    </row>
    <row r="4" ht="13.5" thickBot="1"/>
    <row r="5" spans="2:9" ht="25.5">
      <c r="B5" s="157" t="s">
        <v>1010</v>
      </c>
      <c r="C5" s="154" t="s">
        <v>1008</v>
      </c>
      <c r="D5" s="161" t="s">
        <v>1019</v>
      </c>
      <c r="E5" s="159" t="s">
        <v>1009</v>
      </c>
      <c r="F5" s="2"/>
      <c r="G5" s="164" t="s">
        <v>1023</v>
      </c>
      <c r="H5" s="165" t="s">
        <v>1024</v>
      </c>
      <c r="I5" s="2"/>
    </row>
    <row r="6" spans="2:9" ht="13.5" thickBot="1">
      <c r="B6" s="158">
        <f>COUNTIF(C7:C80,"&gt;0")</f>
        <v>54</v>
      </c>
      <c r="C6" s="155">
        <f>SUM(C7:C80)</f>
        <v>1144</v>
      </c>
      <c r="D6" s="162">
        <f>COUNTIF(E7:E80,"&gt;0")</f>
        <v>66</v>
      </c>
      <c r="E6" s="160">
        <f>SUM(E7:E80)</f>
        <v>3390</v>
      </c>
      <c r="F6" s="2"/>
      <c r="G6" s="166">
        <f>COUNTIF(H7:H80,"&gt;0")</f>
        <v>25</v>
      </c>
      <c r="H6" s="167">
        <f>SUM(H7:H80)</f>
        <v>4544</v>
      </c>
      <c r="I6" s="2"/>
    </row>
    <row r="7" spans="2:9" ht="12.75">
      <c r="B7" s="127" t="s">
        <v>83</v>
      </c>
      <c r="C7" s="174">
        <v>10</v>
      </c>
      <c r="D7" s="125" t="s">
        <v>555</v>
      </c>
      <c r="E7" s="181">
        <v>38</v>
      </c>
      <c r="F7" s="2"/>
      <c r="G7" s="169">
        <v>1990</v>
      </c>
      <c r="H7" s="180">
        <v>0</v>
      </c>
      <c r="I7" s="2"/>
    </row>
    <row r="8" spans="2:9" ht="12.75">
      <c r="B8" s="127" t="s">
        <v>939</v>
      </c>
      <c r="C8" s="174">
        <v>1</v>
      </c>
      <c r="D8" s="125" t="s">
        <v>1011</v>
      </c>
      <c r="E8" s="175">
        <v>0</v>
      </c>
      <c r="F8" s="2"/>
      <c r="G8" s="169">
        <v>1991</v>
      </c>
      <c r="H8" s="170">
        <v>0</v>
      </c>
      <c r="I8" s="2"/>
    </row>
    <row r="9" spans="2:9" ht="12.75">
      <c r="B9" s="127" t="s">
        <v>85</v>
      </c>
      <c r="C9" s="174">
        <v>7</v>
      </c>
      <c r="D9" s="125" t="s">
        <v>647</v>
      </c>
      <c r="E9" s="175">
        <v>28</v>
      </c>
      <c r="F9" s="2"/>
      <c r="G9" s="169">
        <v>1992</v>
      </c>
      <c r="H9" s="170">
        <v>0</v>
      </c>
      <c r="I9" s="2"/>
    </row>
    <row r="10" spans="2:9" ht="12.75">
      <c r="B10" s="127" t="s">
        <v>86</v>
      </c>
      <c r="C10" s="174">
        <v>46</v>
      </c>
      <c r="D10" s="125" t="s">
        <v>452</v>
      </c>
      <c r="E10" s="175">
        <v>175</v>
      </c>
      <c r="F10" s="2"/>
      <c r="G10" s="169">
        <v>1993</v>
      </c>
      <c r="H10" s="170">
        <v>1</v>
      </c>
      <c r="I10" s="2"/>
    </row>
    <row r="11" spans="2:9" ht="12.75">
      <c r="B11" s="127" t="s">
        <v>202</v>
      </c>
      <c r="C11" s="174">
        <v>19</v>
      </c>
      <c r="D11" s="125" t="s">
        <v>309</v>
      </c>
      <c r="E11" s="175">
        <v>23</v>
      </c>
      <c r="F11" s="2"/>
      <c r="G11" s="169">
        <v>1994</v>
      </c>
      <c r="H11" s="170">
        <v>0</v>
      </c>
      <c r="I11" s="2"/>
    </row>
    <row r="12" spans="2:9" ht="12.75">
      <c r="B12" s="128" t="s">
        <v>167</v>
      </c>
      <c r="C12" s="156">
        <v>100</v>
      </c>
      <c r="D12" s="126" t="s">
        <v>652</v>
      </c>
      <c r="E12" s="173">
        <v>206</v>
      </c>
      <c r="F12" s="2"/>
      <c r="G12" s="163">
        <v>1995</v>
      </c>
      <c r="H12" s="168">
        <v>0</v>
      </c>
      <c r="I12" s="2"/>
    </row>
    <row r="13" spans="2:9" ht="12.75">
      <c r="B13" s="127" t="s">
        <v>48</v>
      </c>
      <c r="C13" s="174">
        <v>6</v>
      </c>
      <c r="D13" s="125" t="s">
        <v>619</v>
      </c>
      <c r="E13" s="175">
        <v>18</v>
      </c>
      <c r="F13" s="2"/>
      <c r="G13" s="169">
        <v>1996</v>
      </c>
      <c r="H13" s="170">
        <v>0</v>
      </c>
      <c r="I13" s="2"/>
    </row>
    <row r="14" spans="2:9" ht="12.75">
      <c r="B14" s="127" t="s">
        <v>49</v>
      </c>
      <c r="C14" s="174">
        <v>15</v>
      </c>
      <c r="D14" s="125" t="s">
        <v>620</v>
      </c>
      <c r="E14" s="175">
        <v>58</v>
      </c>
      <c r="F14" s="2"/>
      <c r="G14" s="169">
        <v>1997</v>
      </c>
      <c r="H14" s="170">
        <v>0</v>
      </c>
      <c r="I14" s="2"/>
    </row>
    <row r="15" spans="2:9" ht="12.75">
      <c r="B15" s="127" t="s">
        <v>116</v>
      </c>
      <c r="C15" s="174">
        <v>4</v>
      </c>
      <c r="D15" s="125" t="s">
        <v>1012</v>
      </c>
      <c r="E15" s="175">
        <v>0</v>
      </c>
      <c r="F15" s="2"/>
      <c r="G15" s="169">
        <v>1998</v>
      </c>
      <c r="H15" s="170">
        <v>2</v>
      </c>
      <c r="I15" s="2"/>
    </row>
    <row r="16" spans="2:9" ht="12.75">
      <c r="B16" s="127" t="s">
        <v>988</v>
      </c>
      <c r="C16" s="174">
        <v>0</v>
      </c>
      <c r="D16" s="125" t="s">
        <v>518</v>
      </c>
      <c r="E16" s="175">
        <v>6</v>
      </c>
      <c r="F16" s="2"/>
      <c r="G16" s="169">
        <v>1999</v>
      </c>
      <c r="H16" s="170">
        <v>20</v>
      </c>
      <c r="I16" s="2"/>
    </row>
    <row r="17" spans="2:9" ht="12.75">
      <c r="B17" s="128" t="s">
        <v>989</v>
      </c>
      <c r="C17" s="156">
        <v>0</v>
      </c>
      <c r="D17" s="126" t="s">
        <v>520</v>
      </c>
      <c r="E17" s="173">
        <v>27</v>
      </c>
      <c r="F17" s="2"/>
      <c r="G17" s="163">
        <v>2000</v>
      </c>
      <c r="H17" s="168">
        <v>24</v>
      </c>
      <c r="I17" s="2"/>
    </row>
    <row r="18" spans="2:9" ht="12.75">
      <c r="B18" s="127" t="s">
        <v>990</v>
      </c>
      <c r="C18" s="174">
        <v>0</v>
      </c>
      <c r="D18" s="125" t="s">
        <v>253</v>
      </c>
      <c r="E18" s="175">
        <v>70</v>
      </c>
      <c r="F18" s="2"/>
      <c r="G18" s="169">
        <v>2001</v>
      </c>
      <c r="H18" s="170">
        <v>70</v>
      </c>
      <c r="I18" s="2"/>
    </row>
    <row r="19" spans="2:9" ht="12.75">
      <c r="B19" s="127" t="s">
        <v>117</v>
      </c>
      <c r="C19" s="174">
        <v>1</v>
      </c>
      <c r="D19" s="125" t="s">
        <v>606</v>
      </c>
      <c r="E19" s="175">
        <v>19</v>
      </c>
      <c r="F19" s="2"/>
      <c r="G19" s="169">
        <v>2002</v>
      </c>
      <c r="H19" s="170">
        <v>66</v>
      </c>
      <c r="I19" s="2"/>
    </row>
    <row r="20" spans="2:9" ht="12.75">
      <c r="B20" s="127" t="s">
        <v>118</v>
      </c>
      <c r="C20" s="174">
        <v>10</v>
      </c>
      <c r="D20" s="125" t="s">
        <v>265</v>
      </c>
      <c r="E20" s="175">
        <v>74</v>
      </c>
      <c r="F20" s="2"/>
      <c r="G20" s="169">
        <v>2003</v>
      </c>
      <c r="H20" s="170">
        <v>122</v>
      </c>
      <c r="I20" s="2"/>
    </row>
    <row r="21" spans="2:9" ht="12.75">
      <c r="B21" s="127" t="s">
        <v>991</v>
      </c>
      <c r="C21" s="174">
        <v>0</v>
      </c>
      <c r="D21" s="125" t="s">
        <v>270</v>
      </c>
      <c r="E21" s="175">
        <v>28</v>
      </c>
      <c r="F21" s="2"/>
      <c r="G21" s="169">
        <v>2004</v>
      </c>
      <c r="H21" s="170">
        <v>176</v>
      </c>
      <c r="I21" s="2"/>
    </row>
    <row r="22" spans="2:9" ht="12.75">
      <c r="B22" s="128" t="s">
        <v>992</v>
      </c>
      <c r="C22" s="156">
        <v>0</v>
      </c>
      <c r="D22" s="126" t="s">
        <v>219</v>
      </c>
      <c r="E22" s="173">
        <v>2</v>
      </c>
      <c r="F22" s="2"/>
      <c r="G22" s="163">
        <v>2005</v>
      </c>
      <c r="H22" s="168">
        <v>199</v>
      </c>
      <c r="I22" s="2"/>
    </row>
    <row r="23" spans="2:9" ht="12.75">
      <c r="B23" s="127" t="s">
        <v>993</v>
      </c>
      <c r="C23" s="174">
        <v>0</v>
      </c>
      <c r="D23" s="125" t="s">
        <v>221</v>
      </c>
      <c r="E23" s="175">
        <v>4</v>
      </c>
      <c r="F23" s="2"/>
      <c r="G23" s="169">
        <v>2006</v>
      </c>
      <c r="H23" s="170">
        <v>277</v>
      </c>
      <c r="I23" s="2"/>
    </row>
    <row r="24" spans="2:9" ht="12.75">
      <c r="B24" s="127" t="s">
        <v>119</v>
      </c>
      <c r="C24" s="174">
        <v>3</v>
      </c>
      <c r="D24" s="125" t="s">
        <v>222</v>
      </c>
      <c r="E24" s="175">
        <v>5</v>
      </c>
      <c r="F24" s="2"/>
      <c r="G24" s="169">
        <v>2007</v>
      </c>
      <c r="H24" s="170">
        <v>300</v>
      </c>
      <c r="I24" s="2"/>
    </row>
    <row r="25" spans="2:9" ht="12.75">
      <c r="B25" s="127" t="s">
        <v>121</v>
      </c>
      <c r="C25" s="174">
        <v>7</v>
      </c>
      <c r="D25" s="125" t="s">
        <v>223</v>
      </c>
      <c r="E25" s="175">
        <v>14</v>
      </c>
      <c r="F25" s="2"/>
      <c r="G25" s="169">
        <v>2008</v>
      </c>
      <c r="H25" s="170">
        <v>339</v>
      </c>
      <c r="I25" s="2"/>
    </row>
    <row r="26" spans="2:9" ht="12.75">
      <c r="B26" s="127" t="s">
        <v>994</v>
      </c>
      <c r="C26" s="174">
        <v>0</v>
      </c>
      <c r="D26" s="125" t="s">
        <v>295</v>
      </c>
      <c r="E26" s="175">
        <v>52</v>
      </c>
      <c r="F26" s="2"/>
      <c r="G26" s="169">
        <v>2009</v>
      </c>
      <c r="H26" s="170">
        <v>200</v>
      </c>
      <c r="I26" s="2"/>
    </row>
    <row r="27" spans="2:9" ht="12.75">
      <c r="B27" s="128" t="s">
        <v>122</v>
      </c>
      <c r="C27" s="156">
        <v>3</v>
      </c>
      <c r="D27" s="126" t="s">
        <v>228</v>
      </c>
      <c r="E27" s="173">
        <v>2</v>
      </c>
      <c r="F27" s="2"/>
      <c r="G27" s="163">
        <v>2010</v>
      </c>
      <c r="H27" s="168">
        <v>258</v>
      </c>
      <c r="I27" s="2"/>
    </row>
    <row r="28" spans="2:9" ht="12.75">
      <c r="B28" s="127" t="s">
        <v>123</v>
      </c>
      <c r="C28" s="174">
        <v>11</v>
      </c>
      <c r="D28" s="125" t="s">
        <v>231</v>
      </c>
      <c r="E28" s="175">
        <v>67</v>
      </c>
      <c r="F28" s="2"/>
      <c r="G28" s="169">
        <v>2011</v>
      </c>
      <c r="H28" s="170">
        <v>243</v>
      </c>
      <c r="I28" s="2"/>
    </row>
    <row r="29" spans="2:9" ht="12.75">
      <c r="B29" s="127" t="s">
        <v>995</v>
      </c>
      <c r="C29" s="174">
        <v>0</v>
      </c>
      <c r="D29" s="125" t="s">
        <v>234</v>
      </c>
      <c r="E29" s="175">
        <v>3</v>
      </c>
      <c r="F29" s="2"/>
      <c r="G29" s="169">
        <v>2012</v>
      </c>
      <c r="H29" s="170">
        <v>348</v>
      </c>
      <c r="I29" s="2"/>
    </row>
    <row r="30" spans="2:9" ht="12.75">
      <c r="B30" s="127" t="s">
        <v>996</v>
      </c>
      <c r="C30" s="174">
        <v>0</v>
      </c>
      <c r="D30" s="125" t="s">
        <v>235</v>
      </c>
      <c r="E30" s="175">
        <v>10</v>
      </c>
      <c r="F30" s="2"/>
      <c r="G30" s="169">
        <v>2013</v>
      </c>
      <c r="H30" s="170">
        <v>344</v>
      </c>
      <c r="I30" s="2"/>
    </row>
    <row r="31" spans="2:9" ht="12.75">
      <c r="B31" s="127" t="s">
        <v>124</v>
      </c>
      <c r="C31" s="174">
        <v>1</v>
      </c>
      <c r="D31" s="125" t="s">
        <v>1013</v>
      </c>
      <c r="E31" s="175">
        <v>0</v>
      </c>
      <c r="F31" s="2"/>
      <c r="G31" s="169">
        <v>2014</v>
      </c>
      <c r="H31" s="170">
        <v>378</v>
      </c>
      <c r="I31" s="2"/>
    </row>
    <row r="32" spans="2:9" ht="12.75">
      <c r="B32" s="128" t="s">
        <v>125</v>
      </c>
      <c r="C32" s="156">
        <v>7</v>
      </c>
      <c r="D32" s="126" t="s">
        <v>236</v>
      </c>
      <c r="E32" s="173">
        <v>4</v>
      </c>
      <c r="F32" s="2"/>
      <c r="G32" s="163">
        <v>2015</v>
      </c>
      <c r="H32" s="168">
        <v>291</v>
      </c>
      <c r="I32" s="2"/>
    </row>
    <row r="33" spans="2:9" ht="12.75">
      <c r="B33" s="127" t="s">
        <v>997</v>
      </c>
      <c r="C33" s="174">
        <v>0</v>
      </c>
      <c r="D33" s="125" t="s">
        <v>237</v>
      </c>
      <c r="E33" s="175">
        <v>10</v>
      </c>
      <c r="F33" s="2"/>
      <c r="G33" s="169">
        <v>2016</v>
      </c>
      <c r="H33" s="170">
        <v>214</v>
      </c>
      <c r="I33" s="2"/>
    </row>
    <row r="34" spans="2:9" ht="12.75">
      <c r="B34" s="127" t="s">
        <v>53</v>
      </c>
      <c r="C34" s="174">
        <v>3</v>
      </c>
      <c r="D34" s="125" t="s">
        <v>1014</v>
      </c>
      <c r="E34" s="175">
        <v>0</v>
      </c>
      <c r="F34" s="2"/>
      <c r="G34" s="169">
        <v>2017</v>
      </c>
      <c r="H34" s="170">
        <v>238</v>
      </c>
      <c r="I34" s="2"/>
    </row>
    <row r="35" spans="2:9" ht="12.75">
      <c r="B35" s="127" t="s">
        <v>54</v>
      </c>
      <c r="C35" s="174">
        <v>70</v>
      </c>
      <c r="D35" s="125" t="s">
        <v>238</v>
      </c>
      <c r="E35" s="175">
        <v>147</v>
      </c>
      <c r="F35" s="2"/>
      <c r="G35" s="169">
        <v>2018</v>
      </c>
      <c r="H35" s="170">
        <v>233</v>
      </c>
      <c r="I35" s="2"/>
    </row>
    <row r="36" spans="2:9" ht="12.75">
      <c r="B36" s="127" t="s">
        <v>998</v>
      </c>
      <c r="C36" s="174">
        <v>0</v>
      </c>
      <c r="D36" s="125" t="s">
        <v>204</v>
      </c>
      <c r="E36" s="175">
        <v>6</v>
      </c>
      <c r="F36" s="2"/>
      <c r="G36" s="169">
        <v>2019</v>
      </c>
      <c r="H36" s="170">
        <v>42</v>
      </c>
      <c r="I36" s="2"/>
    </row>
    <row r="37" spans="2:9" ht="12.75">
      <c r="B37" s="128" t="s">
        <v>999</v>
      </c>
      <c r="C37" s="156">
        <v>0</v>
      </c>
      <c r="D37" s="126" t="s">
        <v>206</v>
      </c>
      <c r="E37" s="173">
        <v>1</v>
      </c>
      <c r="F37" s="2"/>
      <c r="G37" s="163">
        <v>2020</v>
      </c>
      <c r="H37" s="168">
        <v>1</v>
      </c>
      <c r="I37" s="2"/>
    </row>
    <row r="38" spans="2:9" ht="12.75">
      <c r="B38" s="127" t="s">
        <v>55</v>
      </c>
      <c r="C38" s="174">
        <v>18</v>
      </c>
      <c r="D38" s="125" t="s">
        <v>207</v>
      </c>
      <c r="E38" s="175">
        <v>90</v>
      </c>
      <c r="F38" s="2"/>
      <c r="G38" s="169">
        <v>2021</v>
      </c>
      <c r="H38" s="170">
        <v>0</v>
      </c>
      <c r="I38" s="2"/>
    </row>
    <row r="39" spans="2:9" ht="12.75">
      <c r="B39" s="127" t="s">
        <v>56</v>
      </c>
      <c r="C39" s="174">
        <v>10</v>
      </c>
      <c r="D39" s="125" t="s">
        <v>209</v>
      </c>
      <c r="E39" s="175">
        <v>19</v>
      </c>
      <c r="F39" s="2"/>
      <c r="G39" s="169">
        <v>2022</v>
      </c>
      <c r="H39" s="170">
        <v>0</v>
      </c>
      <c r="I39" s="2"/>
    </row>
    <row r="40" spans="2:9" ht="12.75">
      <c r="B40" s="127" t="s">
        <v>130</v>
      </c>
      <c r="C40" s="174">
        <v>2</v>
      </c>
      <c r="D40" s="125" t="s">
        <v>1015</v>
      </c>
      <c r="E40" s="175">
        <v>0</v>
      </c>
      <c r="F40" s="2"/>
      <c r="G40" s="169">
        <v>2023</v>
      </c>
      <c r="H40" s="170">
        <v>0</v>
      </c>
      <c r="I40" s="2"/>
    </row>
    <row r="41" spans="2:9" ht="12.75">
      <c r="B41" s="127" t="s">
        <v>131</v>
      </c>
      <c r="C41" s="174">
        <v>10</v>
      </c>
      <c r="D41" s="125" t="s">
        <v>210</v>
      </c>
      <c r="E41" s="175">
        <v>47</v>
      </c>
      <c r="F41" s="2"/>
      <c r="G41" s="169">
        <v>2024</v>
      </c>
      <c r="H41" s="170">
        <v>0</v>
      </c>
      <c r="I41" s="2"/>
    </row>
    <row r="42" spans="2:9" ht="12.75">
      <c r="B42" s="128" t="s">
        <v>132</v>
      </c>
      <c r="C42" s="156">
        <v>5</v>
      </c>
      <c r="D42" s="126" t="s">
        <v>211</v>
      </c>
      <c r="E42" s="173">
        <v>30</v>
      </c>
      <c r="F42" s="2"/>
      <c r="G42" s="163">
        <v>2025</v>
      </c>
      <c r="H42" s="168">
        <v>0</v>
      </c>
      <c r="I42" s="2"/>
    </row>
    <row r="43" spans="2:9" ht="12.75">
      <c r="B43" s="127" t="s">
        <v>133</v>
      </c>
      <c r="C43" s="174">
        <v>15</v>
      </c>
      <c r="D43" s="125" t="s">
        <v>212</v>
      </c>
      <c r="E43" s="175">
        <v>81</v>
      </c>
      <c r="F43" s="2"/>
      <c r="G43" s="169">
        <v>2026</v>
      </c>
      <c r="H43" s="170">
        <v>0</v>
      </c>
      <c r="I43" s="2"/>
    </row>
    <row r="44" spans="2:9" ht="12.75">
      <c r="B44" s="127" t="s">
        <v>57</v>
      </c>
      <c r="C44" s="174">
        <v>1</v>
      </c>
      <c r="D44" s="125" t="s">
        <v>1016</v>
      </c>
      <c r="E44" s="175">
        <v>0</v>
      </c>
      <c r="F44" s="2"/>
      <c r="G44" s="169">
        <v>2027</v>
      </c>
      <c r="H44" s="170">
        <v>0</v>
      </c>
      <c r="I44" s="2"/>
    </row>
    <row r="45" spans="2:9" ht="12.75">
      <c r="B45" s="127" t="s">
        <v>58</v>
      </c>
      <c r="C45" s="174">
        <v>8</v>
      </c>
      <c r="D45" s="125" t="s">
        <v>266</v>
      </c>
      <c r="E45" s="175">
        <v>17</v>
      </c>
      <c r="F45" s="2"/>
      <c r="G45" s="169">
        <v>2028</v>
      </c>
      <c r="H45" s="170">
        <v>0</v>
      </c>
      <c r="I45" s="2"/>
    </row>
    <row r="46" spans="2:9" ht="13.5" thickBot="1">
      <c r="B46" s="127" t="s">
        <v>59</v>
      </c>
      <c r="C46" s="174">
        <v>19</v>
      </c>
      <c r="D46" s="125" t="s">
        <v>267</v>
      </c>
      <c r="E46" s="175">
        <v>52</v>
      </c>
      <c r="F46" s="2"/>
      <c r="G46" s="171" t="s">
        <v>91</v>
      </c>
      <c r="H46" s="172">
        <v>158</v>
      </c>
      <c r="I46" s="2"/>
    </row>
    <row r="47" spans="2:8" ht="12.75">
      <c r="B47" s="128" t="s">
        <v>187</v>
      </c>
      <c r="C47" s="156">
        <v>30</v>
      </c>
      <c r="D47" s="126" t="s">
        <v>216</v>
      </c>
      <c r="E47" s="173">
        <v>83</v>
      </c>
      <c r="F47" s="2"/>
      <c r="G47" s="56"/>
      <c r="H47" s="56"/>
    </row>
    <row r="48" spans="2:6" ht="12.75">
      <c r="B48" s="127" t="s">
        <v>1000</v>
      </c>
      <c r="C48" s="174">
        <v>0</v>
      </c>
      <c r="D48" s="125" t="s">
        <v>224</v>
      </c>
      <c r="E48" s="175">
        <v>20</v>
      </c>
      <c r="F48" s="2"/>
    </row>
    <row r="49" spans="2:6" ht="12.75">
      <c r="B49" s="127" t="s">
        <v>190</v>
      </c>
      <c r="C49" s="174">
        <v>1</v>
      </c>
      <c r="D49" s="125" t="s">
        <v>227</v>
      </c>
      <c r="E49" s="175">
        <v>15</v>
      </c>
      <c r="F49" s="2"/>
    </row>
    <row r="50" spans="2:6" ht="12.75">
      <c r="B50" s="127" t="s">
        <v>158</v>
      </c>
      <c r="C50" s="174">
        <v>16</v>
      </c>
      <c r="D50" s="125" t="s">
        <v>195</v>
      </c>
      <c r="E50" s="175">
        <v>20</v>
      </c>
      <c r="F50" s="2"/>
    </row>
    <row r="51" spans="2:6" ht="12.75">
      <c r="B51" s="127" t="s">
        <v>159</v>
      </c>
      <c r="C51" s="174">
        <v>6</v>
      </c>
      <c r="D51" s="125" t="s">
        <v>1017</v>
      </c>
      <c r="E51" s="175">
        <v>0</v>
      </c>
      <c r="F51" s="2"/>
    </row>
    <row r="52" spans="2:6" ht="12.75">
      <c r="B52" s="128" t="s">
        <v>62</v>
      </c>
      <c r="C52" s="156">
        <v>24</v>
      </c>
      <c r="D52" s="126" t="s">
        <v>196</v>
      </c>
      <c r="E52" s="173">
        <v>95</v>
      </c>
      <c r="F52" s="2"/>
    </row>
    <row r="53" spans="2:6" ht="12.75">
      <c r="B53" s="127" t="s">
        <v>60</v>
      </c>
      <c r="C53" s="174">
        <v>4</v>
      </c>
      <c r="D53" s="125" t="s">
        <v>199</v>
      </c>
      <c r="E53" s="175">
        <v>5</v>
      </c>
      <c r="F53" s="2"/>
    </row>
    <row r="54" spans="2:6" ht="12.75">
      <c r="B54" s="127" t="s">
        <v>81</v>
      </c>
      <c r="C54" s="174">
        <v>247</v>
      </c>
      <c r="D54" s="125" t="s">
        <v>232</v>
      </c>
      <c r="E54" s="175">
        <v>239</v>
      </c>
      <c r="F54" s="2"/>
    </row>
    <row r="55" spans="2:6" ht="12.75">
      <c r="B55" s="127" t="s">
        <v>47</v>
      </c>
      <c r="C55" s="174">
        <v>26</v>
      </c>
      <c r="D55" s="125" t="s">
        <v>171</v>
      </c>
      <c r="E55" s="175">
        <v>78</v>
      </c>
      <c r="F55" s="2"/>
    </row>
    <row r="56" spans="2:6" ht="12.75">
      <c r="B56" s="127" t="s">
        <v>64</v>
      </c>
      <c r="C56" s="174">
        <v>12</v>
      </c>
      <c r="D56" s="125" t="s">
        <v>208</v>
      </c>
      <c r="E56" s="175">
        <v>70</v>
      </c>
      <c r="F56" s="2"/>
    </row>
    <row r="57" spans="2:6" ht="12.75">
      <c r="B57" s="128" t="s">
        <v>1001</v>
      </c>
      <c r="C57" s="156">
        <v>0</v>
      </c>
      <c r="D57" s="126" t="s">
        <v>692</v>
      </c>
      <c r="E57" s="173">
        <v>11</v>
      </c>
      <c r="F57" s="2"/>
    </row>
    <row r="58" spans="2:6" ht="12.75">
      <c r="B58" s="127" t="s">
        <v>1002</v>
      </c>
      <c r="C58" s="174">
        <v>0</v>
      </c>
      <c r="D58" s="125" t="s">
        <v>179</v>
      </c>
      <c r="E58" s="175">
        <v>1</v>
      </c>
      <c r="F58" s="2"/>
    </row>
    <row r="59" spans="2:6" ht="12.75">
      <c r="B59" s="127" t="s">
        <v>65</v>
      </c>
      <c r="C59" s="174">
        <v>27</v>
      </c>
      <c r="D59" s="125" t="s">
        <v>180</v>
      </c>
      <c r="E59" s="175">
        <v>121</v>
      </c>
      <c r="F59" s="2"/>
    </row>
    <row r="60" spans="2:6" ht="12.75">
      <c r="B60" s="127" t="s">
        <v>66</v>
      </c>
      <c r="C60" s="174">
        <v>14</v>
      </c>
      <c r="D60" s="125" t="s">
        <v>215</v>
      </c>
      <c r="E60" s="175">
        <v>43</v>
      </c>
      <c r="F60" s="2"/>
    </row>
    <row r="61" spans="2:6" ht="12.75">
      <c r="B61" s="127" t="s">
        <v>67</v>
      </c>
      <c r="C61" s="174">
        <v>1</v>
      </c>
      <c r="D61" s="125" t="s">
        <v>1018</v>
      </c>
      <c r="E61" s="175">
        <v>0</v>
      </c>
      <c r="F61" s="2"/>
    </row>
    <row r="62" spans="2:6" ht="12.75">
      <c r="B62" s="128" t="s">
        <v>68</v>
      </c>
      <c r="C62" s="156">
        <v>4</v>
      </c>
      <c r="D62" s="126" t="s">
        <v>268</v>
      </c>
      <c r="E62" s="173">
        <v>17</v>
      </c>
      <c r="F62" s="2"/>
    </row>
    <row r="63" spans="2:6" ht="12.75">
      <c r="B63" s="127" t="s">
        <v>69</v>
      </c>
      <c r="C63" s="174">
        <v>9</v>
      </c>
      <c r="D63" s="125" t="s">
        <v>269</v>
      </c>
      <c r="E63" s="175">
        <v>77</v>
      </c>
      <c r="F63" s="2"/>
    </row>
    <row r="64" spans="2:6" ht="12.75">
      <c r="B64" s="127" t="s">
        <v>70</v>
      </c>
      <c r="C64" s="174">
        <v>44</v>
      </c>
      <c r="D64" s="125" t="s">
        <v>194</v>
      </c>
      <c r="E64" s="175">
        <v>178</v>
      </c>
      <c r="F64" s="2"/>
    </row>
    <row r="65" spans="2:6" ht="12.75">
      <c r="B65" s="127" t="s">
        <v>1003</v>
      </c>
      <c r="C65" s="174">
        <v>0</v>
      </c>
      <c r="D65" s="125" t="s">
        <v>161</v>
      </c>
      <c r="E65" s="175">
        <v>21</v>
      </c>
      <c r="F65" s="2"/>
    </row>
    <row r="66" spans="2:6" ht="12.75">
      <c r="B66" s="127" t="s">
        <v>162</v>
      </c>
      <c r="C66" s="174">
        <v>12</v>
      </c>
      <c r="D66" s="125" t="s">
        <v>200</v>
      </c>
      <c r="E66" s="175">
        <v>64</v>
      </c>
      <c r="F66" s="2"/>
    </row>
    <row r="67" spans="2:6" ht="12.75">
      <c r="B67" s="128" t="s">
        <v>163</v>
      </c>
      <c r="C67" s="156">
        <v>16</v>
      </c>
      <c r="D67" s="126" t="s">
        <v>201</v>
      </c>
      <c r="E67" s="173">
        <v>6</v>
      </c>
      <c r="F67" s="2"/>
    </row>
    <row r="68" spans="2:6" ht="12.75">
      <c r="B68" s="127" t="s">
        <v>1004</v>
      </c>
      <c r="C68" s="174">
        <v>0</v>
      </c>
      <c r="D68" s="125" t="s">
        <v>240</v>
      </c>
      <c r="E68" s="175">
        <v>8</v>
      </c>
      <c r="F68" s="2"/>
    </row>
    <row r="69" spans="2:6" ht="12.75">
      <c r="B69" s="127" t="s">
        <v>1005</v>
      </c>
      <c r="C69" s="174">
        <v>0</v>
      </c>
      <c r="D69" s="125" t="s">
        <v>241</v>
      </c>
      <c r="E69" s="175">
        <v>20</v>
      </c>
      <c r="F69" s="2"/>
    </row>
    <row r="70" spans="2:6" ht="12.75">
      <c r="B70" s="127" t="s">
        <v>164</v>
      </c>
      <c r="C70" s="174">
        <v>18</v>
      </c>
      <c r="D70" s="125" t="s">
        <v>169</v>
      </c>
      <c r="E70" s="175">
        <v>15</v>
      </c>
      <c r="F70" s="2"/>
    </row>
    <row r="71" spans="2:6" ht="12.75">
      <c r="B71" s="127" t="s">
        <v>165</v>
      </c>
      <c r="C71" s="174">
        <v>15</v>
      </c>
      <c r="D71" s="125" t="s">
        <v>170</v>
      </c>
      <c r="E71" s="175">
        <v>40</v>
      </c>
      <c r="F71" s="2"/>
    </row>
    <row r="72" spans="2:6" ht="12.75">
      <c r="B72" s="128" t="s">
        <v>1006</v>
      </c>
      <c r="C72" s="156">
        <v>0</v>
      </c>
      <c r="D72" s="126" t="s">
        <v>114</v>
      </c>
      <c r="E72" s="173">
        <v>2</v>
      </c>
      <c r="F72" s="2"/>
    </row>
    <row r="73" spans="2:6" ht="12.75">
      <c r="B73" s="127" t="s">
        <v>166</v>
      </c>
      <c r="C73" s="174">
        <v>10</v>
      </c>
      <c r="D73" s="125" t="s">
        <v>115</v>
      </c>
      <c r="E73" s="175">
        <v>44</v>
      </c>
      <c r="F73" s="2"/>
    </row>
    <row r="74" spans="2:6" ht="12.75">
      <c r="B74" s="127" t="s">
        <v>101</v>
      </c>
      <c r="C74" s="174">
        <v>15</v>
      </c>
      <c r="D74" s="125" t="s">
        <v>174</v>
      </c>
      <c r="E74" s="175">
        <v>80</v>
      </c>
      <c r="F74" s="2"/>
    </row>
    <row r="75" spans="2:6" ht="12.75">
      <c r="B75" s="127" t="s">
        <v>51</v>
      </c>
      <c r="C75" s="174">
        <v>18</v>
      </c>
      <c r="D75" s="125" t="s">
        <v>126</v>
      </c>
      <c r="E75" s="175">
        <v>64</v>
      </c>
      <c r="F75" s="2"/>
    </row>
    <row r="76" spans="2:6" ht="12.75">
      <c r="B76" s="127" t="s">
        <v>52</v>
      </c>
      <c r="C76" s="174">
        <v>6</v>
      </c>
      <c r="D76" s="125" t="s">
        <v>128</v>
      </c>
      <c r="E76" s="175">
        <v>1</v>
      </c>
      <c r="F76" s="2"/>
    </row>
    <row r="77" spans="2:6" ht="12.75">
      <c r="B77" s="128" t="s">
        <v>72</v>
      </c>
      <c r="C77" s="156">
        <v>117</v>
      </c>
      <c r="D77" s="126" t="s">
        <v>129</v>
      </c>
      <c r="E77" s="173">
        <v>271</v>
      </c>
      <c r="F77" s="2"/>
    </row>
    <row r="78" spans="2:6" ht="12.75">
      <c r="B78" s="127" t="s">
        <v>46</v>
      </c>
      <c r="C78" s="174">
        <v>28</v>
      </c>
      <c r="D78" s="125" t="s">
        <v>63</v>
      </c>
      <c r="E78" s="175">
        <v>149</v>
      </c>
      <c r="F78" s="2"/>
    </row>
    <row r="79" spans="2:6" ht="12.75">
      <c r="B79" s="127" t="s">
        <v>88</v>
      </c>
      <c r="C79" s="174">
        <v>12</v>
      </c>
      <c r="D79" s="125" t="s">
        <v>61</v>
      </c>
      <c r="E79" s="175">
        <v>98</v>
      </c>
      <c r="F79" s="2"/>
    </row>
    <row r="80" spans="2:6" ht="13.5" thickBot="1">
      <c r="B80" s="176" t="s">
        <v>1007</v>
      </c>
      <c r="C80" s="177">
        <v>0</v>
      </c>
      <c r="D80" s="178" t="s">
        <v>80</v>
      </c>
      <c r="E80" s="179">
        <v>1</v>
      </c>
      <c r="F80" s="2"/>
    </row>
    <row r="81" spans="2:5" ht="12.75">
      <c r="B81" s="56"/>
      <c r="C81" s="56"/>
      <c r="D81" s="56"/>
      <c r="E81" s="56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Singapore Car Database - cardatabase.teoalida.com</dc:title>
  <dc:subject/>
  <dc:creator>Teoalida</dc:creator>
  <cp:keywords/>
  <dc:description/>
  <cp:lastModifiedBy>Teoalida</cp:lastModifiedBy>
  <dcterms:created xsi:type="dcterms:W3CDTF">2018-11-10T13:16:34Z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