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5405" activeTab="0"/>
  </bookViews>
  <sheets>
    <sheet name="Database" sheetId="1" r:id="rId1"/>
    <sheet name="Statistics" sheetId="2" r:id="rId2"/>
  </sheets>
  <definedNames>
    <definedName name="_xlnm._FilterDatabase" localSheetId="0" hidden="1">'Database'!$B$4:$S$77</definedName>
  </definedNames>
  <calcPr calcMode="manual" fullCalcOnLoad="1"/>
</workbook>
</file>

<file path=xl/sharedStrings.xml><?xml version="1.0" encoding="utf-8"?>
<sst xmlns="http://schemas.openxmlformats.org/spreadsheetml/2006/main" count="946" uniqueCount="363">
  <si>
    <t>Number of models included by make</t>
  </si>
  <si>
    <t>Number of models</t>
  </si>
  <si>
    <t>See "Statistics" sheet of this sample for list of makes included and number of models for each</t>
  </si>
  <si>
    <t>Visit above website for the FULL database (64 makes, 4000+ rows)</t>
  </si>
  <si>
    <t>SAMPLE database including BMW 3-Series (66 rows)</t>
  </si>
  <si>
    <t xml:space="preserve">Rev Limit removal; VMax removal; </t>
  </si>
  <si>
    <t xml:space="preserve">DPF; EGR; VMax removal; </t>
  </si>
  <si>
    <t xml:space="preserve">EGR; </t>
  </si>
  <si>
    <t xml:space="preserve">Rev Limit removal; </t>
  </si>
  <si>
    <t>3 Series (F3x) 2012&gt;</t>
  </si>
  <si>
    <t>316d (2.0) 114 bhp (2012&gt;) - Stage 1</t>
  </si>
  <si>
    <t>318d 143 bhp (2012&gt;) - Stage 1</t>
  </si>
  <si>
    <t>318d 147 bhp (2015&gt;) - Stage 2</t>
  </si>
  <si>
    <t>320d 181 bhp (2012&gt;) - Stage 1</t>
  </si>
  <si>
    <t>320d 187 bhp (2015&gt;) - Stage 1</t>
  </si>
  <si>
    <t>320d ED 163 bhp (2012&gt;) - Stage 1</t>
  </si>
  <si>
    <t>325d 214 bhp (2012&gt;) - Stage 1</t>
  </si>
  <si>
    <t>330d 254 bhp (2012&gt;) - Stage 1</t>
  </si>
  <si>
    <t>335d 308 bhp (2012&gt;) - Stage 1</t>
  </si>
  <si>
    <t>3.0 ActiveHybrid 335 bhp (2012&gt;) - Stage 1</t>
  </si>
  <si>
    <t>316i 134 bhp (2012&gt;) - Stage 2</t>
  </si>
  <si>
    <t>318i (1.5) 134 bhp (2015&gt;) - Stage 1</t>
  </si>
  <si>
    <t>320i (1.6) 167 bhp (2012&gt;) - Stage 1</t>
  </si>
  <si>
    <t>320i (B48) 181 bhp (2015&gt;) - Stage 2</t>
  </si>
  <si>
    <t>330i (B48) 248 bhp (2015&gt;) - Stage 1</t>
  </si>
  <si>
    <t>335i 301 bhp (2012&gt;) - Stage 1</t>
  </si>
  <si>
    <t>340i 322 bhp (2017&gt;) - Stage 1</t>
  </si>
  <si>
    <t>M3 424 bhp (2014&gt;) - Stage 1</t>
  </si>
  <si>
    <t>https://www.celtictuning.co.uk/services/performance-stats/bmw/3-series-e36-1991-1998/diesel/325td-115-bhp-1991-1998-ECU-remap-chiptuning/stage-1#t3-content</t>
  </si>
  <si>
    <t>https://www.celtictuning.co.uk/services/performance-stats/bmw/3-series-e36-1991-1998/diesel/325td-143-bhp-1991-1998-ECU-remap-chiptuning/stage-1#t3-content</t>
  </si>
  <si>
    <t>https://www.celtictuning.co.uk/services/performance-stats/bmw/3-series-e36-1991-1998/petrol/320i-150-bhp-1991-1998-ECU-remap-chiptuning/stage-1#t3-content</t>
  </si>
  <si>
    <t>https://www.celtictuning.co.uk/services/performance-stats/bmw/3-series-e36-1991-1998/petrol/323i-170-bhp-1991-1998-ECU-remap-chiptuning/stage-1#t3-content</t>
  </si>
  <si>
    <t>https://www.celtictuning.co.uk/services/performance-stats/bmw/3-series-e36-1991-1998/petrol/325i-192-bhp-1991-1998-ECU-remap-chiptuning/stage-1#t3-content</t>
  </si>
  <si>
    <t>https://www.celtictuning.co.uk/services/performance-stats/bmw/3-series-e36-1991-1998/petrol/328i-193-bhp-1991-1998-ECU-remap-chiptuning/stage-1#t3-content</t>
  </si>
  <si>
    <t>https://www.celtictuning.co.uk/services/performance-stats/bmw/3-series-e36-1991-1998/petrol/m3-321-bhp-1996-1999-ECU-remap-chiptuning/stage-1#t3-content</t>
  </si>
  <si>
    <t>https://www.celtictuning.co.uk/services/performance-stats/bmw/3-series-e46-1998-2005/diesel/318d-115-bhp-1998-2005-ECU-remap-chiptuning/stage-1#t3-content</t>
  </si>
  <si>
    <t>https://www.celtictuning.co.uk/services/performance-stats/bmw/3-series-e46-1998-2005/diesel/320d-136-bhp-1998-2002-ECU-remap-chiptuning/stage-1#t3-content</t>
  </si>
  <si>
    <t>https://www.celtictuning.co.uk/services/performance-stats/bmw/3-series-e46-1998-2005/diesel/320d-150-bhp-2003-2005-ECU-remap-chiptuning/stage-1#t3-content</t>
  </si>
  <si>
    <t>https://www.celtictuning.co.uk/services/performance-stats/bmw/3-series-e46-1998-2005/diesel/330d-184-bhp-1998-2002-ECU-remap-chiptuning/stage-1#t3-content</t>
  </si>
  <si>
    <t>https://www.celtictuning.co.uk/services/performance-stats/bmw/3-series-e46-1998-2005/diesel/330d-201-bhp-2003-2005-ECU-remap-chiptuning/stage-1#t3-content</t>
  </si>
  <si>
    <t>https://www.celtictuning.co.uk/services/performance-stats/bmw/3-series-e46-1998-2005/petrol/323i-170-bhp-1998-2005-ECU-remap-chiptuning/stage-1#t3-content</t>
  </si>
  <si>
    <t>https://www.celtictuning.co.uk/services/performance-stats/bmw/3-series-e46-1998-2005/petrol/325i-192-bhp-1998-2005-ECU-remap-chiptuning/stage-1#t3-content</t>
  </si>
  <si>
    <t>https://www.celtictuning.co.uk/services/performance-stats/bmw/3-series-e46-1998-2005/petrol/328i-193-bhp-1998-2005-ECU-remap-chiptuning/stage-1#t3-content</t>
  </si>
  <si>
    <t>https://www.celtictuning.co.uk/services/performance-stats/bmw/3-series-e46-1998-2005/petrol/330i-231-bhp-1998-2005-ECU-remap-chiptuning/stage-1#t3-content</t>
  </si>
  <si>
    <t>https://www.celtictuning.co.uk/services/performance-stats/bmw/3-series-e46-1998-2005/petrol/m3-338-bhp-2001-2006-ECU-remap-chiptuning/stage-1#t3-content</t>
  </si>
  <si>
    <t>https://www.celtictuning.co.uk/services/performance-stats/bmw/3-series-e46-1998-2005/petrol/m3-csl-360-bhp-1998-2005-ECU-remap-chiptuning/stage-1#t3-content</t>
  </si>
  <si>
    <t>https://www.celtictuning.co.uk/services/performance-stats/bmw/3-series-e9x-2005-2011/diesel/316d-114-bhp-2007-2011-ECU-remap-chiptuning/stage-1#t3-content</t>
  </si>
  <si>
    <t>https://www.celtictuning.co.uk/services/performance-stats/bmw/3-series-e9x-2005-2011/diesel/318d-120-bhp-2005-2007-ECU-remap-chiptuning/stage-1#t3-content</t>
  </si>
  <si>
    <t>https://www.celtictuning.co.uk/services/performance-stats/bmw/3-series-e9x-2005-2011/diesel/318d-140-bhp-2007-2011-ECU-remap-chiptuning/stage-1#t3-content</t>
  </si>
  <si>
    <t>https://www.celtictuning.co.uk/services/performance-stats/bmw/3-series-e9x-2005-2011/diesel/320d-150-bhp-2005-2011-ECU-remap-chiptuning/stage-1#t3-content</t>
  </si>
  <si>
    <t>https://www.celtictuning.co.uk/services/performance-stats/bmw/3-series-e9x-2005-2011/diesel/320d-163-bhp-2005-2006-ECU-remap-chiptuning/stage-1#t3-content</t>
  </si>
  <si>
    <t>https://www.celtictuning.co.uk/services/performance-stats/bmw/3-series-e9x-2005-2011/diesel/320d-174-bhp-2007-2009-ECU-remap-chiptuning/stage-1#t3-content</t>
  </si>
  <si>
    <t>https://www.celtictuning.co.uk/services/performance-stats/bmw/3-series-e9x-2005-2011/diesel/320d-ed-160-bhp-2010-2011-ECU-remap-chiptuning/stage-1#t3-content</t>
  </si>
  <si>
    <t>https://www.celtictuning.co.uk/services/performance-stats/bmw/3-series-e9x-2005-2011/diesel/320d-ed-181-bhp-2010-2011-ECU-remap-chiptuning/stage-1#t3-content</t>
  </si>
  <si>
    <t>https://www.celtictuning.co.uk/services/performance-stats/bmw/3-series-e9x-2005-2011/diesel/325d-194-bhp-2005-2009-ECU-remap-chiptuning/stage-1#t3-content</t>
  </si>
  <si>
    <t>https://www.celtictuning.co.uk/services/performance-stats/bmw/3-series-e9x-2005-2011/diesel/325d-201-bhp-2010-2011-ECU-remap-chiptuning/stage-2#t3-content</t>
  </si>
  <si>
    <t>https://www.celtictuning.co.uk/services/performance-stats/bmw/3-series-e9x-2005-2011/diesel/330d-227-bhp-2005-2008-ECU-remap-chiptuning/stage-1#t3-content</t>
  </si>
  <si>
    <t>https://www.celtictuning.co.uk/services/performance-stats/bmw/3-series-e9x-2005-2011/diesel/330d-241-bhp-2009-2011-ECU-remap-chiptuning/stage-1#t3-content</t>
  </si>
  <si>
    <t>https://www.celtictuning.co.uk/services/performance-stats/bmw/3-series-e9x-2005-2011/diesel/335d-286-bhp-2005-2011-ECU-remap-chiptuning/stage-1#t3-content</t>
  </si>
  <si>
    <t>https://www.celtictuning.co.uk/services/performance-stats/bmw/3-series-e9x-2005-2011/diesel/alpina-d3-197-bhp-2005-2008-ECU-remap-chiptuning/stage-1#t3-content</t>
  </si>
  <si>
    <t>https://www.celtictuning.co.uk/services/performance-stats/bmw/3-series-e9x-2005-2011/petrol/318i-127-bhp-2005-2011-ECU-remap-chiptuning/stage-1#t3-content</t>
  </si>
  <si>
    <t>https://www.celtictuning.co.uk/services/performance-stats/bmw/3-series-e9x-2005-2011/petrol/318i-140-bhp-2005-2011-ECU-remap-chiptuning/stage-1#t3-content</t>
  </si>
  <si>
    <t>https://www.celtictuning.co.uk/services/performance-stats/bmw/3-series-e9x-2005-2011/petrol/320i-147-bhp-2005-2011-ECU-remap-chiptuning/stage-1#t3-content</t>
  </si>
  <si>
    <t>https://www.celtictuning.co.uk/services/performance-stats/bmw/3-series-e9x-2005-2011/petrol/320i-167-bhp-2005-2011-ECU-remap-chiptuning/stage-1#t3-content</t>
  </si>
  <si>
    <t>https://www.celtictuning.co.uk/services/performance-stats/bmw/3-series-e9x-2005-2011/petrol/320si-170-bhp-2005-2011-ECU-remap-chiptuning/stage-1#t3-content</t>
  </si>
  <si>
    <t>https://www.celtictuning.co.uk/services/performance-stats/bmw/3-series-e9x-2005-2011/petrol/325-ci-189-bhp-2005-2011-ECU-remap-chiptuning/stage-1#t3-content</t>
  </si>
  <si>
    <t>https://www.celtictuning.co.uk/services/performance-stats/bmw/3-series-e9x-2005-2011/petrol/325i-214-bhp-2005-2007-ECU-remap-chiptuning/stage-1#t3-content</t>
  </si>
  <si>
    <t>https://www.celtictuning.co.uk/services/performance-stats/bmw/3-series-e9x-2005-2011/petrol/325i-214-bhp-2007-2011-ECU-remap-chiptuning/stage-1#t3-content</t>
  </si>
  <si>
    <t>https://www.celtictuning.co.uk/services/performance-stats/bmw/3-series-e9x-2005-2011/petrol/330-ci-231-bhp-2005-2011-ECU-remap-chiptuning/stage-1#t3-content</t>
  </si>
  <si>
    <t>https://www.celtictuning.co.uk/services/performance-stats/bmw/3-series-e9x-2005-2011/petrol/330i-254-bhp-2005-2011-ECU-remap-chiptuning/stage-1#t3-content</t>
  </si>
  <si>
    <t>https://www.celtictuning.co.uk/services/performance-stats/bmw/3-series-e9x-2005-2011/petrol/330i-268-bhp-2005-2011-ECU-remap-chiptuning/stage-1#t3-content</t>
  </si>
  <si>
    <t>https://www.celtictuning.co.uk/services/performance-stats/bmw/3-series-e9x-2005-2011/petrol/335i-n54-301-bhp-2005-2010-ECU-remap-chiptuning/stage-1#t3-content</t>
  </si>
  <si>
    <t>https://www.celtictuning.co.uk/services/performance-stats/bmw/3-series-e9x-2005-2011/petrol/335i-n55-301-bhp-2010-2011-ECU-remap-chiptuning/stage-1#t3-content</t>
  </si>
  <si>
    <t>https://www.celtictuning.co.uk/services/performance-stats/bmw/3-series-e9x-2005-2011/petrol/m3-414-bhp-2007-2011-ECU-remap-chiptuning/stage-1#t3-content</t>
  </si>
  <si>
    <t>https://www.celtictuning.co.uk/services/performance-stats/bmw/3-series-f3x-2012/diesel/316d-2-0-114-bhp-2012-ECU-remap-chiptuning/stage-1#t3-content</t>
  </si>
  <si>
    <t>https://www.celtictuning.co.uk/services/performance-stats/bmw/3-series-f3x-2012/diesel/318d-143-bhp-2012-ECU-remap-chiptuning/stage-1#t3-content</t>
  </si>
  <si>
    <t>https://www.celtictuning.co.uk/services/performance-stats/bmw/3-series-f3x-2012/diesel/318d-147-bhp-2015-ECU-remap-chiptuning/stage-2#t3-content</t>
  </si>
  <si>
    <t>https://www.celtictuning.co.uk/services/performance-stats/bmw/3-series-f3x-2012/diesel/320d-181-bhp-2012-ECU-remap-chiptuning/stage-1#t3-content</t>
  </si>
  <si>
    <t>https://www.celtictuning.co.uk/services/performance-stats/bmw/3-series-f3x-2012/diesel/320d-187-bhp-2015-ECU-remap-chiptuning/stage-1#t3-content</t>
  </si>
  <si>
    <t>https://www.celtictuning.co.uk/services/performance-stats/bmw/3-series-f3x-2012/diesel/320d-ed-163-bhp-2012-ECU-remap-chiptuning/stage-1#t3-content</t>
  </si>
  <si>
    <t>https://www.celtictuning.co.uk/services/performance-stats/bmw/3-series-f3x-2012/diesel/325d-214-bhp-2012-ECU-remap-chiptuning/stage-1#t3-content</t>
  </si>
  <si>
    <t>https://www.celtictuning.co.uk/services/performance-stats/bmw/3-series-f3x-2012/diesel/330d-254-bhp-2012-ECU-remap-chiptuning/stage-1#t3-content</t>
  </si>
  <si>
    <t>https://www.celtictuning.co.uk/services/performance-stats/bmw/3-series-f3x-2012/diesel/335d-308-bhp-2012-ECU-remap-chiptuning/stage-1#t3-content</t>
  </si>
  <si>
    <t>https://www.celtictuning.co.uk/services/performance-stats/bmw/3-series-f3x-2012/petrol/3-0-activehybrid-335-bhp-2012-ECU-remap-chiptuning/stage-1#t3-content</t>
  </si>
  <si>
    <t>https://www.celtictuning.co.uk/services/performance-stats/bmw/3-series-f3x-2012/petrol/316i-134-bhp-2012-ECU-remap-chiptuning/stage-2#t3-content</t>
  </si>
  <si>
    <t>https://www.celtictuning.co.uk/services/performance-stats/bmw/3-series-f3x-2012/petrol/318i-1-5-134-bhp-2015-ECU-remap-chiptuning/stage-1#t3-content</t>
  </si>
  <si>
    <t>https://www.celtictuning.co.uk/services/performance-stats/bmw/3-series-f3x-2012/petrol/320i-1-6-167-bhp-2012-ECU-remap-chiptuning/stage-1#t3-content</t>
  </si>
  <si>
    <t>https://www.celtictuning.co.uk/services/performance-stats/bmw/3-series-f3x-2012/petrol/320i-b48-181-bhp-2015-ECU-remap-chiptuning/stage-2#t3-content</t>
  </si>
  <si>
    <t>320i (B48) 181 bhp</t>
  </si>
  <si>
    <t>https://www.celtictuning.co.uk/services/performance-stats/bmw/3-series-f3x-2012/petrol/320i-n20-181-bhp-2012-2015-ECU-remap-chiptuning/stage-3#t3-content</t>
  </si>
  <si>
    <t>320i (N20) 181 bhp (2012-2015) - Stage 3</t>
  </si>
  <si>
    <t>320i (N20) 181 bhp</t>
  </si>
  <si>
    <t>https://www.celtictuning.co.uk/services/performance-stats/bmw/3-series-f3x-2012/petrol/328i-n20-241-bhp-2012-2015-ECU-remap-chiptuning/stage-1#t3-content</t>
  </si>
  <si>
    <t>328i (N20) 241 bhp (2012-2015) - Stage 1</t>
  </si>
  <si>
    <t>328i (N20) 241 bhp</t>
  </si>
  <si>
    <t>https://www.celtictuning.co.uk/services/performance-stats/bmw/3-series-f3x-2012/petrol/330i-b48-248-bhp-2015-ECU-remap-chiptuning/stage-1#t3-content</t>
  </si>
  <si>
    <t>330i (B48) 248 bhp</t>
  </si>
  <si>
    <t>https://www.celtictuning.co.uk/services/performance-stats/bmw/3-series-f3x-2012/petrol/335i-301-bhp-2012-ECU-remap-chiptuning/stage-1#t3-content</t>
  </si>
  <si>
    <t>https://www.celtictuning.co.uk/services/performance-stats/bmw/3-series-f3x-2012/petrol/340i-322-bhp-2017-ECU-remap-chiptuning/stage-1#t3-content</t>
  </si>
  <si>
    <t>340i 322 bhp</t>
  </si>
  <si>
    <t>https://www.celtictuning.co.uk/services/performance-stats/bmw/3-series-f3x-2012/petrol/m3-424-bhp-2014-ECU-remap-chiptuning/stage-1#t3-content</t>
  </si>
  <si>
    <t>Bosch MG1CS003</t>
  </si>
  <si>
    <t>2998 ccm</t>
  </si>
  <si>
    <t>2014-now</t>
  </si>
  <si>
    <t>1598 ccm</t>
  </si>
  <si>
    <t>2017-now</t>
  </si>
  <si>
    <t>2015-now</t>
  </si>
  <si>
    <t>1996-1999</t>
  </si>
  <si>
    <t>2012-now</t>
  </si>
  <si>
    <t>2005-2007</t>
  </si>
  <si>
    <t>2010-2011</t>
  </si>
  <si>
    <t>2009-2011</t>
  </si>
  <si>
    <t>1995 ccm</t>
  </si>
  <si>
    <t>Bosch EDC17_C41</t>
  </si>
  <si>
    <t>Bosch EDC16C35</t>
  </si>
  <si>
    <t>2007-2011</t>
  </si>
  <si>
    <t>Bosch EDC17_CP02</t>
  </si>
  <si>
    <t>Bosch EDC17_C50_C56</t>
  </si>
  <si>
    <t>Bosch EDC17_C56</t>
  </si>
  <si>
    <t>BoschEDC17_C50_C56</t>
  </si>
  <si>
    <t>Bosch EDC17_CP45</t>
  </si>
  <si>
    <t>325TD 115 bhp</t>
  </si>
  <si>
    <t>1991-1998</t>
  </si>
  <si>
    <t>2498 ccm</t>
  </si>
  <si>
    <t>Bosch Motronic</t>
  </si>
  <si>
    <t>325TD 143 bhp</t>
  </si>
  <si>
    <t>320d 136 bhp</t>
  </si>
  <si>
    <t>1998-2002</t>
  </si>
  <si>
    <t>1951 ccm</t>
  </si>
  <si>
    <t>Bosch DDE3.0</t>
  </si>
  <si>
    <t>318d 115 bhp</t>
  </si>
  <si>
    <t>1998-2005</t>
  </si>
  <si>
    <t>Bosch EDC16C31</t>
  </si>
  <si>
    <t>320d 150 bhp</t>
  </si>
  <si>
    <t>2003-2005</t>
  </si>
  <si>
    <t>330d 184 bhp</t>
  </si>
  <si>
    <t>2926 ccm</t>
  </si>
  <si>
    <t>Bosch DDE4.0</t>
  </si>
  <si>
    <t>330d 201 bhp</t>
  </si>
  <si>
    <t>2993 ccm</t>
  </si>
  <si>
    <t>316d 114 bhp</t>
  </si>
  <si>
    <t>318d 120 bhp</t>
  </si>
  <si>
    <t>318d 140 bhp</t>
  </si>
  <si>
    <t>320d ED 181 bhp</t>
  </si>
  <si>
    <t>2005-2011</t>
  </si>
  <si>
    <t>320d 174 bhp</t>
  </si>
  <si>
    <t>2007-2009</t>
  </si>
  <si>
    <t>320d 163 bhp</t>
  </si>
  <si>
    <t>2005-2006</t>
  </si>
  <si>
    <t>320d ED 160 bhp</t>
  </si>
  <si>
    <t>318d 147 bhp</t>
  </si>
  <si>
    <t>325d 194 bhp</t>
  </si>
  <si>
    <t>2005-2009</t>
  </si>
  <si>
    <t>316d (2.0) 114 bhp</t>
  </si>
  <si>
    <t>330d 241 bhp</t>
  </si>
  <si>
    <t>Bosch EDC17_CP09</t>
  </si>
  <si>
    <t>330d 227 bhp</t>
  </si>
  <si>
    <t>2005-2008</t>
  </si>
  <si>
    <t>325d 201 bhp</t>
  </si>
  <si>
    <t>335d 286 bhp</t>
  </si>
  <si>
    <t>Alpina D3 197 bhp</t>
  </si>
  <si>
    <t>318d 143 bhp</t>
  </si>
  <si>
    <t>320d 181 bhp</t>
  </si>
  <si>
    <t>320d ED 163 bhp</t>
  </si>
  <si>
    <t>325d 214 bhp</t>
  </si>
  <si>
    <t>320d 187 bhp</t>
  </si>
  <si>
    <t>335d 308 bhp</t>
  </si>
  <si>
    <t>330d 254 bhp</t>
  </si>
  <si>
    <t>2497 ccm</t>
  </si>
  <si>
    <t>2012-2015</t>
  </si>
  <si>
    <t>1991 ccm</t>
  </si>
  <si>
    <t>1998 ccm</t>
  </si>
  <si>
    <t>1997 ccm</t>
  </si>
  <si>
    <t>2005-2010</t>
  </si>
  <si>
    <t>1499 ccm</t>
  </si>
  <si>
    <t>2001-2006</t>
  </si>
  <si>
    <t>Available Services</t>
  </si>
  <si>
    <t>Chip tuning / ECU remap database</t>
  </si>
  <si>
    <t>URL</t>
  </si>
  <si>
    <t>Great Wall</t>
  </si>
  <si>
    <t>Holden</t>
  </si>
  <si>
    <t>KTM</t>
  </si>
  <si>
    <t>Subaru</t>
  </si>
  <si>
    <r>
      <t xml:space="preserve">Web scraping service by Teoalida - </t>
    </r>
    <r>
      <rPr>
        <b/>
        <u val="single"/>
        <sz val="14"/>
        <color indexed="49"/>
        <rFont val="Arial"/>
        <family val="2"/>
      </rPr>
      <t>cardatabase.teoalida.com</t>
    </r>
  </si>
  <si>
    <t>Dodge</t>
  </si>
  <si>
    <t>Dacia</t>
  </si>
  <si>
    <t>Scania</t>
  </si>
  <si>
    <t>Yamaha</t>
  </si>
  <si>
    <t>Bosch ME9.2</t>
  </si>
  <si>
    <t>Siemens MSD81.2</t>
  </si>
  <si>
    <t>2979 ccm</t>
  </si>
  <si>
    <t>Bosch MEVD17.2</t>
  </si>
  <si>
    <t>Siemens MSD80</t>
  </si>
  <si>
    <t>2996 ccm</t>
  </si>
  <si>
    <t>Bosch MEVD17.2.3</t>
  </si>
  <si>
    <t>Bosch MEVD17.2.5(6)</t>
  </si>
  <si>
    <t>Bosch MEVD17.2.9</t>
  </si>
  <si>
    <t>Bosch MEVD17.2.6(G)</t>
  </si>
  <si>
    <t>323i 170 bhp</t>
  </si>
  <si>
    <t>2494 ccm</t>
  </si>
  <si>
    <t>Siemens MS41</t>
  </si>
  <si>
    <t>320i 150 bhp</t>
  </si>
  <si>
    <t>328i 193 bhp</t>
  </si>
  <si>
    <t>2793 ccm</t>
  </si>
  <si>
    <t>325i 192 bhp</t>
  </si>
  <si>
    <t>Siemens MS41/42</t>
  </si>
  <si>
    <t>M3 321 bhp</t>
  </si>
  <si>
    <t>3201 ccm</t>
  </si>
  <si>
    <t>Siemens MS45</t>
  </si>
  <si>
    <t>Siemens MS43</t>
  </si>
  <si>
    <t>330i 231 bhp</t>
  </si>
  <si>
    <t>M3 338 bhp</t>
  </si>
  <si>
    <t>3246 ccm</t>
  </si>
  <si>
    <t>Siemens MSS54</t>
  </si>
  <si>
    <t>M3 CSL 360 bhp</t>
  </si>
  <si>
    <t>318i 127 bhp</t>
  </si>
  <si>
    <t>318i 140 bhp</t>
  </si>
  <si>
    <t>Bosch MEV1746</t>
  </si>
  <si>
    <t>320i 147 bhp</t>
  </si>
  <si>
    <t>320i 167 bhp</t>
  </si>
  <si>
    <t>320si 170 bhp</t>
  </si>
  <si>
    <t>Siemens MSV80</t>
  </si>
  <si>
    <t>325 Ci 189 bhp</t>
  </si>
  <si>
    <t>325i 214 bhp</t>
  </si>
  <si>
    <t>330 Ci 231 bhp</t>
  </si>
  <si>
    <t>335i (N54) 301 bhp</t>
  </si>
  <si>
    <t>335i (N55) 301 bhp</t>
  </si>
  <si>
    <t>330i 268 bhp</t>
  </si>
  <si>
    <t>330i 254 bhp</t>
  </si>
  <si>
    <t>318i (1.5) 134 bhp</t>
  </si>
  <si>
    <t>M3 414 bhp</t>
  </si>
  <si>
    <t>3999 ccm</t>
  </si>
  <si>
    <t>Siemens MSS60</t>
  </si>
  <si>
    <t>320i (1.6) 167 bhp</t>
  </si>
  <si>
    <t>316i 134 bhp</t>
  </si>
  <si>
    <t>3.0 ActiveHybrid 335 bhp</t>
  </si>
  <si>
    <t>335i 301 bhp</t>
  </si>
  <si>
    <t>M3 424 bhp</t>
  </si>
  <si>
    <t>Volvo Trucks</t>
  </si>
  <si>
    <t>Ssangyong</t>
  </si>
  <si>
    <t>Mercury</t>
  </si>
  <si>
    <t>MG</t>
  </si>
  <si>
    <t>New Holland</t>
  </si>
  <si>
    <t>JCB</t>
  </si>
  <si>
    <t>Lamborghini</t>
  </si>
  <si>
    <t>Isuzu</t>
  </si>
  <si>
    <t xml:space="preserve">Iveco </t>
  </si>
  <si>
    <t>McLaren</t>
  </si>
  <si>
    <t>Renault Trucks</t>
  </si>
  <si>
    <t>LDV</t>
  </si>
  <si>
    <t>Mercedes Trucks</t>
  </si>
  <si>
    <t>DAF</t>
  </si>
  <si>
    <t>Bentley</t>
  </si>
  <si>
    <t>Lexus</t>
  </si>
  <si>
    <t>MAN</t>
  </si>
  <si>
    <t>Massey Ferguson</t>
  </si>
  <si>
    <t>Ferrari</t>
  </si>
  <si>
    <t>Abarth</t>
  </si>
  <si>
    <t>Aston Martin</t>
  </si>
  <si>
    <t>323i 170 bhp (1991-1998) - Stage 1</t>
  </si>
  <si>
    <t>320i 150 bhp (1991-1998) - Stage 1</t>
  </si>
  <si>
    <t>328i 193 bhp (1991-1998) - Stage 1</t>
  </si>
  <si>
    <t>325i 192 bhp (1991-1998) - Stage 1</t>
  </si>
  <si>
    <t>323i 170 bhp (1998-2005) - Stage 1</t>
  </si>
  <si>
    <t>M3 321 bhp (1996-1999) - Stage 1</t>
  </si>
  <si>
    <t>325i 192 bhp (1998-2005) - Stage 1</t>
  </si>
  <si>
    <t>328i 193 bhp (1998-2005) - Stage 1</t>
  </si>
  <si>
    <t>330i 231 bhp (1998-2005) - Stage 1</t>
  </si>
  <si>
    <t>M3 338 bhp (2001-2006) - Stage 1</t>
  </si>
  <si>
    <t>M3 CSL 360 bhp (1998-2005) - Stage 1</t>
  </si>
  <si>
    <t>318i 127 bhp (2005-2011) - Stage 1</t>
  </si>
  <si>
    <t>318i 140 bhp (2005-2011) - Stage 1</t>
  </si>
  <si>
    <t>320i 147 bhp (2005-2011) - Stage 1</t>
  </si>
  <si>
    <t>320i 167 bhp (2005-2011) - Stage 1</t>
  </si>
  <si>
    <t>320si 170 bhp (2005-2011) - Stage 1</t>
  </si>
  <si>
    <t>325 Ci 189 bhp (2005-2011) - Stage 1</t>
  </si>
  <si>
    <t>325i 214 bhp (2005-2007) - Stage 1</t>
  </si>
  <si>
    <t>330 Ci 231 bhp (2005-2011) - Stage 1</t>
  </si>
  <si>
    <t>335i (N54) 301 bhp (2005-2010) - Stage 1</t>
  </si>
  <si>
    <t>335i (N55) 301 bhp (2010-2011) - Stage 1</t>
  </si>
  <si>
    <t>325i 214 bhp (2007-2011) - Stage 1</t>
  </si>
  <si>
    <t>330i 268 bhp (2005-2011) - Stage 1</t>
  </si>
  <si>
    <t>330i 254 bhp (2005-2011) - Stage 1</t>
  </si>
  <si>
    <t>M3 414 bhp (2007-2011) - Stage 1</t>
  </si>
  <si>
    <t>Petrol</t>
  </si>
  <si>
    <t>Volkswagen</t>
  </si>
  <si>
    <t>Skoda</t>
  </si>
  <si>
    <t>Nissan</t>
  </si>
  <si>
    <t>Peugeot</t>
  </si>
  <si>
    <t>Volvo</t>
  </si>
  <si>
    <t>Porsche</t>
  </si>
  <si>
    <t>Renault</t>
  </si>
  <si>
    <t>Rover</t>
  </si>
  <si>
    <t>Saab</t>
  </si>
  <si>
    <t>Mitsubishi</t>
  </si>
  <si>
    <t>Fiat</t>
  </si>
  <si>
    <t>Maserati</t>
  </si>
  <si>
    <t>Mazda</t>
  </si>
  <si>
    <t>Smart</t>
  </si>
  <si>
    <t>Suzuki</t>
  </si>
  <si>
    <t>Toyota</t>
  </si>
  <si>
    <t>Vauxhall</t>
  </si>
  <si>
    <t>Cadillac</t>
  </si>
  <si>
    <t>Chevrolet</t>
  </si>
  <si>
    <t>Chrysler</t>
  </si>
  <si>
    <t>Citroen</t>
  </si>
  <si>
    <t>Honda</t>
  </si>
  <si>
    <t>Hyundai</t>
  </si>
  <si>
    <t>Seat</t>
  </si>
  <si>
    <t>Mini</t>
  </si>
  <si>
    <t>Land Rover</t>
  </si>
  <si>
    <t>3 Series (E36) 1991-1998</t>
  </si>
  <si>
    <t>325TD 115 bhp (1991-1998) - Stage 1</t>
  </si>
  <si>
    <t>3 Series</t>
  </si>
  <si>
    <t>325TD 143 bhp (1991-1998) - Stage 1</t>
  </si>
  <si>
    <t>3 Series (E46) 1998-2005</t>
  </si>
  <si>
    <t>320d 136 bhp (1998-2002) - Stage 1</t>
  </si>
  <si>
    <t>318d 115 bhp (1998-2005) - Stage 1</t>
  </si>
  <si>
    <t>320d 150 bhp (2003-2005) - Stage 1</t>
  </si>
  <si>
    <t>330d 184 bhp (1998-2002) - Stage 1</t>
  </si>
  <si>
    <t>330d 201 bhp (2003-2005) - Stage 1</t>
  </si>
  <si>
    <t>3 Series (E9x) 2005-2011</t>
  </si>
  <si>
    <t>316d 114 bhp (2007-2011) - Stage 1</t>
  </si>
  <si>
    <t>318d 120 bhp (2005-2007) - Stage 1</t>
  </si>
  <si>
    <t>318d 140 bhp (2007-2011) - Stage 1</t>
  </si>
  <si>
    <t>320d ED 181 bhp (2010-2011) - Stage 1</t>
  </si>
  <si>
    <t>320d 150 bhp (2005-2011) - Stage 1</t>
  </si>
  <si>
    <t>320d 174 bhp (2007-2009) - Stage 1</t>
  </si>
  <si>
    <t>320d 163 bhp (2005-2006) - Stage 1</t>
  </si>
  <si>
    <t>320d ED 160 bhp (2010-2011) - Stage 1</t>
  </si>
  <si>
    <t>325d 194 bhp (2005-2009) - Stage 1</t>
  </si>
  <si>
    <t>330d 241 bhp (2009-2011) - Stage 1</t>
  </si>
  <si>
    <t>330d 227 bhp (2005-2008) - Stage 1</t>
  </si>
  <si>
    <t>325d 201 bhp (2010-2011) - Stage 2</t>
  </si>
  <si>
    <t>335d 286 bhp (2005-2011) - Stage 1</t>
  </si>
  <si>
    <t>Alpina D3 197 bhp (2005-2008) - Stage 1</t>
  </si>
  <si>
    <t>Breadcrumb Make</t>
  </si>
  <si>
    <t>Breadcrumb Model</t>
  </si>
  <si>
    <t>Breadcrumb Fuel</t>
  </si>
  <si>
    <t>Breadcrumb Variant</t>
  </si>
  <si>
    <t>Make</t>
  </si>
  <si>
    <t>Model</t>
  </si>
  <si>
    <t>Variant</t>
  </si>
  <si>
    <t>Year</t>
  </si>
  <si>
    <t>Fuel</t>
  </si>
  <si>
    <t>Engine Size</t>
  </si>
  <si>
    <t>ECU Type</t>
  </si>
  <si>
    <t>Power Original</t>
  </si>
  <si>
    <t>Power Modified</t>
  </si>
  <si>
    <t>Power Difference</t>
  </si>
  <si>
    <t>Torque Original</t>
  </si>
  <si>
    <t>Torque Modified</t>
  </si>
  <si>
    <t>Torque Difference</t>
  </si>
  <si>
    <t>Alfa Romeo</t>
  </si>
  <si>
    <t>Diesel</t>
  </si>
  <si>
    <t>Ford</t>
  </si>
  <si>
    <t>Mercedes Benz</t>
  </si>
  <si>
    <t>Audi</t>
  </si>
  <si>
    <t>Jaguar</t>
  </si>
  <si>
    <t>Infiniti</t>
  </si>
  <si>
    <t>Jeep</t>
  </si>
  <si>
    <t>Kia</t>
  </si>
  <si>
    <t>BMW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</si>
</sst>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b/>
      <sz val="10"/>
      <name val="Arial"/>
      <family val="2"/>
    </font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u val="single"/>
      <sz val="14"/>
      <color indexed="49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36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17">
    <xf numFmtId="0" fontId="0" fillId="2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2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2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2" borderId="7" xfId="0" applyBorder="1" applyAlignment="1">
      <alignment horizontal="center" vertical="center"/>
    </xf>
    <xf numFmtId="0" fontId="0" fillId="6" borderId="8" xfId="0" applyFill="1" applyBorder="1" applyAlignment="1">
      <alignment horizontal="left" vertical="center"/>
    </xf>
    <xf numFmtId="0" fontId="2" fillId="2" borderId="0" xfId="0" applyFont="1" applyAlignment="1">
      <alignment horizontal="centerContinuous" vertical="center"/>
    </xf>
    <xf numFmtId="0" fontId="3" fillId="2" borderId="0" xfId="0" applyFont="1" applyAlignment="1">
      <alignment horizontal="centerContinuous" vertical="center"/>
    </xf>
    <xf numFmtId="0" fontId="0" fillId="2" borderId="0" xfId="0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3" fillId="2" borderId="0" xfId="0" applyFont="1" applyAlignment="1">
      <alignment horizontal="centerContinuous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left" vertical="center"/>
    </xf>
    <xf numFmtId="0" fontId="0" fillId="2" borderId="0" xfId="0" applyAlignment="1">
      <alignment horizontal="centerContinuous" vertical="center"/>
    </xf>
    <xf numFmtId="0" fontId="0" fillId="13" borderId="28" xfId="0" applyFill="1" applyBorder="1" applyAlignment="1">
      <alignment horizontal="left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rdatabase.teoalid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2.7109375" defaultRowHeight="12.75"/>
  <cols>
    <col min="2" max="2" width="8.7109375" style="0" customWidth="1"/>
    <col min="3" max="3" width="10.7109375" style="0" customWidth="1"/>
    <col min="4" max="4" width="24.7109375" style="0" customWidth="1"/>
    <col min="5" max="5" width="7.7109375" style="0" customWidth="1"/>
    <col min="6" max="6" width="36.7109375" style="0" customWidth="1"/>
    <col min="7" max="7" width="10.7109375" style="0" customWidth="1"/>
    <col min="8" max="8" width="12.7109375" style="0" customWidth="1"/>
    <col min="9" max="9" width="16.7109375" style="0" customWidth="1"/>
    <col min="10" max="10" width="10.7109375" style="0" customWidth="1"/>
    <col min="11" max="11" width="7.7109375" style="0" customWidth="1"/>
    <col min="12" max="12" width="10.7109375" style="0" customWidth="1"/>
    <col min="13" max="13" width="20.7109375" style="0" customWidth="1"/>
    <col min="14" max="19" width="7.7109375" style="0" customWidth="1"/>
    <col min="20" max="20" width="32.7109375" style="0" customWidth="1"/>
  </cols>
  <sheetData>
    <row r="1" ht="13.5" thickBot="1"/>
    <row r="2" spans="2:21" ht="38.25">
      <c r="B2" s="38" t="s">
        <v>178</v>
      </c>
      <c r="C2" s="40" t="s">
        <v>336</v>
      </c>
      <c r="D2" s="26" t="s">
        <v>337</v>
      </c>
      <c r="E2" s="26" t="s">
        <v>338</v>
      </c>
      <c r="F2" s="32" t="s">
        <v>339</v>
      </c>
      <c r="G2" s="42" t="s">
        <v>340</v>
      </c>
      <c r="H2" s="27" t="s">
        <v>341</v>
      </c>
      <c r="I2" s="27" t="s">
        <v>342</v>
      </c>
      <c r="J2" s="27" t="s">
        <v>343</v>
      </c>
      <c r="K2" s="27" t="s">
        <v>344</v>
      </c>
      <c r="L2" s="27" t="s">
        <v>345</v>
      </c>
      <c r="M2" s="34" t="s">
        <v>346</v>
      </c>
      <c r="N2" s="44" t="s">
        <v>347</v>
      </c>
      <c r="O2" s="28" t="s">
        <v>348</v>
      </c>
      <c r="P2" s="28" t="s">
        <v>349</v>
      </c>
      <c r="Q2" s="28" t="s">
        <v>350</v>
      </c>
      <c r="R2" s="28" t="s">
        <v>351</v>
      </c>
      <c r="S2" s="36" t="s">
        <v>352</v>
      </c>
      <c r="T2" s="46" t="s">
        <v>176</v>
      </c>
      <c r="U2" s="2"/>
    </row>
    <row r="3" spans="2:21" ht="13.5" thickBot="1">
      <c r="B3" s="39">
        <f aca="true" t="shared" si="0" ref="B3:T3">COUNTA(B12:B14577)</f>
        <v>66</v>
      </c>
      <c r="C3" s="41">
        <f t="shared" si="0"/>
        <v>66</v>
      </c>
      <c r="D3" s="29">
        <f t="shared" si="0"/>
        <v>66</v>
      </c>
      <c r="E3" s="29">
        <f t="shared" si="0"/>
        <v>66</v>
      </c>
      <c r="F3" s="33">
        <f t="shared" si="0"/>
        <v>66</v>
      </c>
      <c r="G3" s="43">
        <f t="shared" si="0"/>
        <v>66</v>
      </c>
      <c r="H3" s="30">
        <f t="shared" si="0"/>
        <v>66</v>
      </c>
      <c r="I3" s="30">
        <f t="shared" si="0"/>
        <v>66</v>
      </c>
      <c r="J3" s="30">
        <f t="shared" si="0"/>
        <v>66</v>
      </c>
      <c r="K3" s="30">
        <f t="shared" si="0"/>
        <v>66</v>
      </c>
      <c r="L3" s="30">
        <f t="shared" si="0"/>
        <v>66</v>
      </c>
      <c r="M3" s="35">
        <f t="shared" si="0"/>
        <v>66</v>
      </c>
      <c r="N3" s="45">
        <f t="shared" si="0"/>
        <v>66</v>
      </c>
      <c r="O3" s="31">
        <f t="shared" si="0"/>
        <v>66</v>
      </c>
      <c r="P3" s="31">
        <f t="shared" si="0"/>
        <v>66</v>
      </c>
      <c r="Q3" s="31">
        <f t="shared" si="0"/>
        <v>66</v>
      </c>
      <c r="R3" s="31">
        <f t="shared" si="0"/>
        <v>66</v>
      </c>
      <c r="S3" s="37">
        <f t="shared" si="0"/>
        <v>66</v>
      </c>
      <c r="T3" s="47">
        <f t="shared" si="0"/>
        <v>63</v>
      </c>
      <c r="U3" s="2"/>
    </row>
    <row r="5" spans="2:6" ht="26.25">
      <c r="B5" s="11"/>
      <c r="C5" s="11" t="s">
        <v>177</v>
      </c>
      <c r="D5" s="11"/>
      <c r="E5" s="11"/>
      <c r="F5" s="11"/>
    </row>
    <row r="6" spans="2:6" ht="18">
      <c r="B6" s="12"/>
      <c r="C6" s="12" t="s">
        <v>183</v>
      </c>
      <c r="D6" s="12"/>
      <c r="E6" s="12"/>
      <c r="F6" s="12"/>
    </row>
    <row r="8" spans="3:6" ht="18">
      <c r="C8" s="12" t="s">
        <v>4</v>
      </c>
      <c r="D8" s="12"/>
      <c r="E8" s="12"/>
      <c r="F8" s="12"/>
    </row>
    <row r="9" spans="3:6" ht="18">
      <c r="C9" s="12" t="s">
        <v>3</v>
      </c>
      <c r="D9" s="12"/>
      <c r="E9" s="12"/>
      <c r="F9" s="12"/>
    </row>
    <row r="10" spans="3:6" ht="12.75">
      <c r="C10" s="72" t="s">
        <v>2</v>
      </c>
      <c r="D10" s="72"/>
      <c r="E10" s="72"/>
      <c r="F10" s="72"/>
    </row>
    <row r="11" spans="2:20" ht="13.5" thickBo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1" ht="12.75">
      <c r="B12" s="48" t="s">
        <v>28</v>
      </c>
      <c r="C12" s="49" t="s">
        <v>362</v>
      </c>
      <c r="D12" s="50" t="s">
        <v>311</v>
      </c>
      <c r="E12" s="50" t="s">
        <v>354</v>
      </c>
      <c r="F12" s="51" t="s">
        <v>312</v>
      </c>
      <c r="G12" s="52" t="s">
        <v>362</v>
      </c>
      <c r="H12" s="53" t="s">
        <v>313</v>
      </c>
      <c r="I12" s="53" t="s">
        <v>121</v>
      </c>
      <c r="J12" s="54" t="s">
        <v>122</v>
      </c>
      <c r="K12" s="54" t="s">
        <v>354</v>
      </c>
      <c r="L12" s="54" t="s">
        <v>123</v>
      </c>
      <c r="M12" s="55" t="s">
        <v>124</v>
      </c>
      <c r="N12" s="56">
        <v>115</v>
      </c>
      <c r="O12" s="57">
        <v>146</v>
      </c>
      <c r="P12" s="57">
        <v>31</v>
      </c>
      <c r="Q12" s="57">
        <v>164</v>
      </c>
      <c r="R12" s="57">
        <v>222</v>
      </c>
      <c r="S12" s="58">
        <v>58</v>
      </c>
      <c r="T12" s="59"/>
      <c r="U12" s="2"/>
    </row>
    <row r="13" spans="2:21" ht="12.75">
      <c r="B13" s="60" t="s">
        <v>29</v>
      </c>
      <c r="C13" s="61" t="s">
        <v>362</v>
      </c>
      <c r="D13" s="62" t="s">
        <v>311</v>
      </c>
      <c r="E13" s="62" t="s">
        <v>354</v>
      </c>
      <c r="F13" s="63" t="s">
        <v>314</v>
      </c>
      <c r="G13" s="64" t="s">
        <v>362</v>
      </c>
      <c r="H13" s="65" t="s">
        <v>313</v>
      </c>
      <c r="I13" s="65" t="s">
        <v>125</v>
      </c>
      <c r="J13" s="66" t="s">
        <v>122</v>
      </c>
      <c r="K13" s="66" t="s">
        <v>354</v>
      </c>
      <c r="L13" s="66" t="s">
        <v>123</v>
      </c>
      <c r="M13" s="67" t="s">
        <v>124</v>
      </c>
      <c r="N13" s="68">
        <v>143</v>
      </c>
      <c r="O13" s="69">
        <v>175</v>
      </c>
      <c r="P13" s="69">
        <v>32</v>
      </c>
      <c r="Q13" s="69">
        <v>192</v>
      </c>
      <c r="R13" s="69">
        <v>239</v>
      </c>
      <c r="S13" s="70">
        <v>47</v>
      </c>
      <c r="T13" s="71"/>
      <c r="U13" s="2"/>
    </row>
    <row r="14" spans="2:21" ht="12.75">
      <c r="B14" s="60" t="s">
        <v>30</v>
      </c>
      <c r="C14" s="61" t="s">
        <v>362</v>
      </c>
      <c r="D14" s="62" t="s">
        <v>311</v>
      </c>
      <c r="E14" s="62" t="s">
        <v>284</v>
      </c>
      <c r="F14" s="63" t="s">
        <v>260</v>
      </c>
      <c r="G14" s="64" t="s">
        <v>362</v>
      </c>
      <c r="H14" s="65" t="s">
        <v>313</v>
      </c>
      <c r="I14" s="65" t="s">
        <v>201</v>
      </c>
      <c r="J14" s="66" t="s">
        <v>122</v>
      </c>
      <c r="K14" s="66" t="s">
        <v>284</v>
      </c>
      <c r="L14" s="66" t="s">
        <v>170</v>
      </c>
      <c r="M14" s="67" t="s">
        <v>200</v>
      </c>
      <c r="N14" s="68">
        <v>150</v>
      </c>
      <c r="O14" s="69">
        <v>160</v>
      </c>
      <c r="P14" s="69">
        <v>10</v>
      </c>
      <c r="Q14" s="69">
        <v>140</v>
      </c>
      <c r="R14" s="69">
        <v>150</v>
      </c>
      <c r="S14" s="70">
        <v>10</v>
      </c>
      <c r="T14" s="71" t="s">
        <v>5</v>
      </c>
      <c r="U14" s="2"/>
    </row>
    <row r="15" spans="2:21" ht="12.75">
      <c r="B15" s="60" t="s">
        <v>31</v>
      </c>
      <c r="C15" s="61" t="s">
        <v>362</v>
      </c>
      <c r="D15" s="62" t="s">
        <v>311</v>
      </c>
      <c r="E15" s="62" t="s">
        <v>284</v>
      </c>
      <c r="F15" s="63" t="s">
        <v>259</v>
      </c>
      <c r="G15" s="64" t="s">
        <v>362</v>
      </c>
      <c r="H15" s="65" t="s">
        <v>313</v>
      </c>
      <c r="I15" s="65" t="s">
        <v>198</v>
      </c>
      <c r="J15" s="66" t="s">
        <v>122</v>
      </c>
      <c r="K15" s="66" t="s">
        <v>284</v>
      </c>
      <c r="L15" s="66" t="s">
        <v>199</v>
      </c>
      <c r="M15" s="67" t="s">
        <v>200</v>
      </c>
      <c r="N15" s="68">
        <v>170</v>
      </c>
      <c r="O15" s="69">
        <v>185</v>
      </c>
      <c r="P15" s="69">
        <v>15</v>
      </c>
      <c r="Q15" s="69">
        <v>181</v>
      </c>
      <c r="R15" s="69">
        <v>196</v>
      </c>
      <c r="S15" s="70">
        <v>15</v>
      </c>
      <c r="T15" s="71" t="s">
        <v>5</v>
      </c>
      <c r="U15" s="2"/>
    </row>
    <row r="16" spans="2:21" ht="12.75">
      <c r="B16" s="60" t="s">
        <v>32</v>
      </c>
      <c r="C16" s="61" t="s">
        <v>362</v>
      </c>
      <c r="D16" s="62" t="s">
        <v>311</v>
      </c>
      <c r="E16" s="62" t="s">
        <v>284</v>
      </c>
      <c r="F16" s="63" t="s">
        <v>262</v>
      </c>
      <c r="G16" s="64" t="s">
        <v>362</v>
      </c>
      <c r="H16" s="65" t="s">
        <v>313</v>
      </c>
      <c r="I16" s="65" t="s">
        <v>204</v>
      </c>
      <c r="J16" s="66" t="s">
        <v>122</v>
      </c>
      <c r="K16" s="66" t="s">
        <v>284</v>
      </c>
      <c r="L16" s="66" t="s">
        <v>199</v>
      </c>
      <c r="M16" s="67" t="s">
        <v>200</v>
      </c>
      <c r="N16" s="68">
        <v>192</v>
      </c>
      <c r="O16" s="69">
        <v>208</v>
      </c>
      <c r="P16" s="69">
        <v>16</v>
      </c>
      <c r="Q16" s="69">
        <v>181</v>
      </c>
      <c r="R16" s="69">
        <v>196</v>
      </c>
      <c r="S16" s="70">
        <v>15</v>
      </c>
      <c r="T16" s="71" t="s">
        <v>5</v>
      </c>
      <c r="U16" s="2"/>
    </row>
    <row r="17" spans="2:21" ht="12.75">
      <c r="B17" s="60" t="s">
        <v>33</v>
      </c>
      <c r="C17" s="61" t="s">
        <v>362</v>
      </c>
      <c r="D17" s="62" t="s">
        <v>311</v>
      </c>
      <c r="E17" s="62" t="s">
        <v>284</v>
      </c>
      <c r="F17" s="63" t="s">
        <v>261</v>
      </c>
      <c r="G17" s="64" t="s">
        <v>362</v>
      </c>
      <c r="H17" s="65" t="s">
        <v>313</v>
      </c>
      <c r="I17" s="65" t="s">
        <v>202</v>
      </c>
      <c r="J17" s="66" t="s">
        <v>122</v>
      </c>
      <c r="K17" s="66" t="s">
        <v>284</v>
      </c>
      <c r="L17" s="66" t="s">
        <v>203</v>
      </c>
      <c r="M17" s="67" t="s">
        <v>200</v>
      </c>
      <c r="N17" s="68">
        <v>193</v>
      </c>
      <c r="O17" s="69">
        <v>208</v>
      </c>
      <c r="P17" s="69">
        <v>15</v>
      </c>
      <c r="Q17" s="69">
        <v>206</v>
      </c>
      <c r="R17" s="69">
        <v>224</v>
      </c>
      <c r="S17" s="70">
        <v>18</v>
      </c>
      <c r="T17" s="71" t="s">
        <v>5</v>
      </c>
      <c r="U17" s="2"/>
    </row>
    <row r="18" spans="2:21" ht="12.75">
      <c r="B18" s="60" t="s">
        <v>34</v>
      </c>
      <c r="C18" s="61" t="s">
        <v>362</v>
      </c>
      <c r="D18" s="62" t="s">
        <v>311</v>
      </c>
      <c r="E18" s="62" t="s">
        <v>284</v>
      </c>
      <c r="F18" s="63" t="s">
        <v>264</v>
      </c>
      <c r="G18" s="64" t="s">
        <v>362</v>
      </c>
      <c r="H18" s="65" t="s">
        <v>313</v>
      </c>
      <c r="I18" s="65" t="s">
        <v>206</v>
      </c>
      <c r="J18" s="66" t="s">
        <v>107</v>
      </c>
      <c r="K18" s="66" t="s">
        <v>284</v>
      </c>
      <c r="L18" s="66" t="s">
        <v>207</v>
      </c>
      <c r="M18" s="67" t="s">
        <v>200</v>
      </c>
      <c r="N18" s="68">
        <v>321</v>
      </c>
      <c r="O18" s="69">
        <v>341</v>
      </c>
      <c r="P18" s="69">
        <v>20</v>
      </c>
      <c r="Q18" s="69">
        <v>258</v>
      </c>
      <c r="R18" s="69">
        <v>266</v>
      </c>
      <c r="S18" s="70">
        <v>8</v>
      </c>
      <c r="T18" s="71" t="s">
        <v>5</v>
      </c>
      <c r="U18" s="2"/>
    </row>
    <row r="19" spans="2:21" ht="12.75">
      <c r="B19" s="10" t="s">
        <v>35</v>
      </c>
      <c r="C19" s="16" t="s">
        <v>362</v>
      </c>
      <c r="D19" s="17" t="s">
        <v>315</v>
      </c>
      <c r="E19" s="17" t="s">
        <v>354</v>
      </c>
      <c r="F19" s="18" t="s">
        <v>317</v>
      </c>
      <c r="G19" s="19" t="s">
        <v>362</v>
      </c>
      <c r="H19" s="20" t="s">
        <v>313</v>
      </c>
      <c r="I19" s="20" t="s">
        <v>130</v>
      </c>
      <c r="J19" s="4" t="s">
        <v>131</v>
      </c>
      <c r="K19" s="4" t="s">
        <v>354</v>
      </c>
      <c r="L19" s="4" t="s">
        <v>112</v>
      </c>
      <c r="M19" s="5" t="s">
        <v>132</v>
      </c>
      <c r="N19" s="6">
        <v>115</v>
      </c>
      <c r="O19" s="7">
        <v>165</v>
      </c>
      <c r="P19" s="7">
        <v>50</v>
      </c>
      <c r="Q19" s="7">
        <v>207</v>
      </c>
      <c r="R19" s="7">
        <v>267</v>
      </c>
      <c r="S19" s="8">
        <v>60</v>
      </c>
      <c r="T19" s="73" t="s">
        <v>6</v>
      </c>
      <c r="U19" s="2"/>
    </row>
    <row r="20" spans="2:21" ht="12.75">
      <c r="B20" s="60" t="s">
        <v>36</v>
      </c>
      <c r="C20" s="61" t="s">
        <v>362</v>
      </c>
      <c r="D20" s="62" t="s">
        <v>315</v>
      </c>
      <c r="E20" s="62" t="s">
        <v>354</v>
      </c>
      <c r="F20" s="63" t="s">
        <v>316</v>
      </c>
      <c r="G20" s="64" t="s">
        <v>362</v>
      </c>
      <c r="H20" s="65" t="s">
        <v>313</v>
      </c>
      <c r="I20" s="65" t="s">
        <v>126</v>
      </c>
      <c r="J20" s="66" t="s">
        <v>127</v>
      </c>
      <c r="K20" s="66" t="s">
        <v>354</v>
      </c>
      <c r="L20" s="66" t="s">
        <v>128</v>
      </c>
      <c r="M20" s="67" t="s">
        <v>129</v>
      </c>
      <c r="N20" s="68">
        <v>136</v>
      </c>
      <c r="O20" s="69">
        <v>178</v>
      </c>
      <c r="P20" s="69">
        <v>42</v>
      </c>
      <c r="Q20" s="69">
        <v>206</v>
      </c>
      <c r="R20" s="69">
        <v>306</v>
      </c>
      <c r="S20" s="70">
        <v>100</v>
      </c>
      <c r="T20" s="71"/>
      <c r="U20" s="2"/>
    </row>
    <row r="21" spans="2:21" ht="12.75">
      <c r="B21" s="60" t="s">
        <v>37</v>
      </c>
      <c r="C21" s="61" t="s">
        <v>362</v>
      </c>
      <c r="D21" s="62" t="s">
        <v>315</v>
      </c>
      <c r="E21" s="62" t="s">
        <v>354</v>
      </c>
      <c r="F21" s="63" t="s">
        <v>318</v>
      </c>
      <c r="G21" s="64" t="s">
        <v>362</v>
      </c>
      <c r="H21" s="65" t="s">
        <v>313</v>
      </c>
      <c r="I21" s="65" t="s">
        <v>133</v>
      </c>
      <c r="J21" s="66" t="s">
        <v>134</v>
      </c>
      <c r="K21" s="66" t="s">
        <v>354</v>
      </c>
      <c r="L21" s="66" t="s">
        <v>112</v>
      </c>
      <c r="M21" s="67" t="s">
        <v>132</v>
      </c>
      <c r="N21" s="68">
        <v>150</v>
      </c>
      <c r="O21" s="69">
        <v>206</v>
      </c>
      <c r="P21" s="69">
        <v>56</v>
      </c>
      <c r="Q21" s="69">
        <v>243</v>
      </c>
      <c r="R21" s="69">
        <v>322</v>
      </c>
      <c r="S21" s="70">
        <v>79</v>
      </c>
      <c r="T21" s="71" t="s">
        <v>6</v>
      </c>
      <c r="U21" s="2"/>
    </row>
    <row r="22" spans="2:21" ht="12.75">
      <c r="B22" s="60" t="s">
        <v>38</v>
      </c>
      <c r="C22" s="61" t="s">
        <v>362</v>
      </c>
      <c r="D22" s="62" t="s">
        <v>315</v>
      </c>
      <c r="E22" s="62" t="s">
        <v>354</v>
      </c>
      <c r="F22" s="63" t="s">
        <v>319</v>
      </c>
      <c r="G22" s="64" t="s">
        <v>362</v>
      </c>
      <c r="H22" s="65" t="s">
        <v>313</v>
      </c>
      <c r="I22" s="65" t="s">
        <v>135</v>
      </c>
      <c r="J22" s="66" t="s">
        <v>127</v>
      </c>
      <c r="K22" s="66" t="s">
        <v>354</v>
      </c>
      <c r="L22" s="66" t="s">
        <v>136</v>
      </c>
      <c r="M22" s="67" t="s">
        <v>137</v>
      </c>
      <c r="N22" s="68">
        <v>184</v>
      </c>
      <c r="O22" s="69">
        <v>245</v>
      </c>
      <c r="P22" s="69">
        <v>61</v>
      </c>
      <c r="Q22" s="69">
        <v>288</v>
      </c>
      <c r="R22" s="69">
        <v>379</v>
      </c>
      <c r="S22" s="70">
        <v>91</v>
      </c>
      <c r="T22" s="71" t="s">
        <v>7</v>
      </c>
      <c r="U22" s="2"/>
    </row>
    <row r="23" spans="2:21" ht="12.75">
      <c r="B23" s="60" t="s">
        <v>39</v>
      </c>
      <c r="C23" s="61" t="s">
        <v>362</v>
      </c>
      <c r="D23" s="62" t="s">
        <v>315</v>
      </c>
      <c r="E23" s="62" t="s">
        <v>354</v>
      </c>
      <c r="F23" s="63" t="s">
        <v>320</v>
      </c>
      <c r="G23" s="64" t="s">
        <v>362</v>
      </c>
      <c r="H23" s="65" t="s">
        <v>313</v>
      </c>
      <c r="I23" s="65" t="s">
        <v>138</v>
      </c>
      <c r="J23" s="66" t="s">
        <v>134</v>
      </c>
      <c r="K23" s="66" t="s">
        <v>354</v>
      </c>
      <c r="L23" s="66" t="s">
        <v>139</v>
      </c>
      <c r="M23" s="67" t="s">
        <v>132</v>
      </c>
      <c r="N23" s="68">
        <v>201</v>
      </c>
      <c r="O23" s="69">
        <v>295</v>
      </c>
      <c r="P23" s="69">
        <v>94</v>
      </c>
      <c r="Q23" s="69">
        <v>302</v>
      </c>
      <c r="R23" s="69">
        <v>422</v>
      </c>
      <c r="S23" s="70">
        <v>120</v>
      </c>
      <c r="T23" s="71" t="s">
        <v>6</v>
      </c>
      <c r="U23" s="2"/>
    </row>
    <row r="24" spans="2:21" ht="12.75">
      <c r="B24" s="60" t="s">
        <v>40</v>
      </c>
      <c r="C24" s="61" t="s">
        <v>362</v>
      </c>
      <c r="D24" s="62" t="s">
        <v>315</v>
      </c>
      <c r="E24" s="62" t="s">
        <v>284</v>
      </c>
      <c r="F24" s="63" t="s">
        <v>263</v>
      </c>
      <c r="G24" s="64" t="s">
        <v>362</v>
      </c>
      <c r="H24" s="65" t="s">
        <v>313</v>
      </c>
      <c r="I24" s="65" t="s">
        <v>198</v>
      </c>
      <c r="J24" s="66" t="s">
        <v>131</v>
      </c>
      <c r="K24" s="66" t="s">
        <v>284</v>
      </c>
      <c r="L24" s="66" t="s">
        <v>199</v>
      </c>
      <c r="M24" s="67" t="s">
        <v>205</v>
      </c>
      <c r="N24" s="68">
        <v>170</v>
      </c>
      <c r="O24" s="69">
        <v>185</v>
      </c>
      <c r="P24" s="69">
        <v>15</v>
      </c>
      <c r="Q24" s="69">
        <v>181</v>
      </c>
      <c r="R24" s="69">
        <v>196</v>
      </c>
      <c r="S24" s="70">
        <v>15</v>
      </c>
      <c r="T24" s="71" t="s">
        <v>5</v>
      </c>
      <c r="U24" s="2"/>
    </row>
    <row r="25" spans="2:21" ht="12.75">
      <c r="B25" s="60" t="s">
        <v>41</v>
      </c>
      <c r="C25" s="61" t="s">
        <v>362</v>
      </c>
      <c r="D25" s="62" t="s">
        <v>315</v>
      </c>
      <c r="E25" s="62" t="s">
        <v>284</v>
      </c>
      <c r="F25" s="63" t="s">
        <v>265</v>
      </c>
      <c r="G25" s="64" t="s">
        <v>362</v>
      </c>
      <c r="H25" s="65" t="s">
        <v>313</v>
      </c>
      <c r="I25" s="65" t="s">
        <v>204</v>
      </c>
      <c r="J25" s="66" t="s">
        <v>131</v>
      </c>
      <c r="K25" s="66" t="s">
        <v>284</v>
      </c>
      <c r="L25" s="66" t="s">
        <v>199</v>
      </c>
      <c r="M25" s="67" t="s">
        <v>208</v>
      </c>
      <c r="N25" s="68">
        <v>192</v>
      </c>
      <c r="O25" s="69">
        <v>207</v>
      </c>
      <c r="P25" s="69">
        <v>15</v>
      </c>
      <c r="Q25" s="69">
        <v>181</v>
      </c>
      <c r="R25" s="69">
        <v>196</v>
      </c>
      <c r="S25" s="70">
        <v>15</v>
      </c>
      <c r="T25" s="71" t="s">
        <v>5</v>
      </c>
      <c r="U25" s="2"/>
    </row>
    <row r="26" spans="2:21" ht="12.75">
      <c r="B26" s="60" t="s">
        <v>42</v>
      </c>
      <c r="C26" s="61" t="s">
        <v>362</v>
      </c>
      <c r="D26" s="62" t="s">
        <v>315</v>
      </c>
      <c r="E26" s="62" t="s">
        <v>284</v>
      </c>
      <c r="F26" s="63" t="s">
        <v>266</v>
      </c>
      <c r="G26" s="64" t="s">
        <v>362</v>
      </c>
      <c r="H26" s="65" t="s">
        <v>313</v>
      </c>
      <c r="I26" s="65" t="s">
        <v>202</v>
      </c>
      <c r="J26" s="66" t="s">
        <v>131</v>
      </c>
      <c r="K26" s="66" t="s">
        <v>284</v>
      </c>
      <c r="L26" s="66" t="s">
        <v>203</v>
      </c>
      <c r="M26" s="67" t="s">
        <v>209</v>
      </c>
      <c r="N26" s="68">
        <v>193</v>
      </c>
      <c r="O26" s="69">
        <v>208</v>
      </c>
      <c r="P26" s="69">
        <v>15</v>
      </c>
      <c r="Q26" s="69">
        <v>206</v>
      </c>
      <c r="R26" s="69">
        <v>224</v>
      </c>
      <c r="S26" s="70">
        <v>18</v>
      </c>
      <c r="T26" s="71" t="s">
        <v>5</v>
      </c>
      <c r="U26" s="2"/>
    </row>
    <row r="27" spans="2:21" ht="12.75">
      <c r="B27" s="60" t="s">
        <v>43</v>
      </c>
      <c r="C27" s="61" t="s">
        <v>362</v>
      </c>
      <c r="D27" s="62" t="s">
        <v>315</v>
      </c>
      <c r="E27" s="62" t="s">
        <v>284</v>
      </c>
      <c r="F27" s="63" t="s">
        <v>267</v>
      </c>
      <c r="G27" s="64" t="s">
        <v>362</v>
      </c>
      <c r="H27" s="65" t="s">
        <v>313</v>
      </c>
      <c r="I27" s="65" t="s">
        <v>210</v>
      </c>
      <c r="J27" s="66" t="s">
        <v>131</v>
      </c>
      <c r="K27" s="66" t="s">
        <v>284</v>
      </c>
      <c r="L27" s="66" t="s">
        <v>190</v>
      </c>
      <c r="M27" s="67" t="s">
        <v>209</v>
      </c>
      <c r="N27" s="68">
        <v>231</v>
      </c>
      <c r="O27" s="69">
        <v>251</v>
      </c>
      <c r="P27" s="69">
        <v>20</v>
      </c>
      <c r="Q27" s="69">
        <v>221</v>
      </c>
      <c r="R27" s="69">
        <v>240</v>
      </c>
      <c r="S27" s="70">
        <v>19</v>
      </c>
      <c r="T27" s="71" t="s">
        <v>5</v>
      </c>
      <c r="U27" s="2"/>
    </row>
    <row r="28" spans="2:21" ht="12.75">
      <c r="B28" s="60" t="s">
        <v>44</v>
      </c>
      <c r="C28" s="61" t="s">
        <v>362</v>
      </c>
      <c r="D28" s="62" t="s">
        <v>315</v>
      </c>
      <c r="E28" s="62" t="s">
        <v>284</v>
      </c>
      <c r="F28" s="63" t="s">
        <v>268</v>
      </c>
      <c r="G28" s="64" t="s">
        <v>362</v>
      </c>
      <c r="H28" s="65" t="s">
        <v>313</v>
      </c>
      <c r="I28" s="65" t="s">
        <v>211</v>
      </c>
      <c r="J28" s="66" t="s">
        <v>175</v>
      </c>
      <c r="K28" s="66" t="s">
        <v>284</v>
      </c>
      <c r="L28" s="66" t="s">
        <v>212</v>
      </c>
      <c r="M28" s="67" t="s">
        <v>213</v>
      </c>
      <c r="N28" s="68">
        <v>338</v>
      </c>
      <c r="O28" s="69">
        <v>363</v>
      </c>
      <c r="P28" s="69">
        <v>25</v>
      </c>
      <c r="Q28" s="69">
        <v>269</v>
      </c>
      <c r="R28" s="69">
        <v>289</v>
      </c>
      <c r="S28" s="70">
        <v>20</v>
      </c>
      <c r="T28" s="71" t="s">
        <v>5</v>
      </c>
      <c r="U28" s="2"/>
    </row>
    <row r="29" spans="2:21" ht="12.75">
      <c r="B29" s="60" t="s">
        <v>45</v>
      </c>
      <c r="C29" s="61" t="s">
        <v>362</v>
      </c>
      <c r="D29" s="62" t="s">
        <v>315</v>
      </c>
      <c r="E29" s="62" t="s">
        <v>284</v>
      </c>
      <c r="F29" s="63" t="s">
        <v>269</v>
      </c>
      <c r="G29" s="64" t="s">
        <v>362</v>
      </c>
      <c r="H29" s="65" t="s">
        <v>313</v>
      </c>
      <c r="I29" s="65" t="s">
        <v>214</v>
      </c>
      <c r="J29" s="66" t="s">
        <v>131</v>
      </c>
      <c r="K29" s="66" t="s">
        <v>284</v>
      </c>
      <c r="L29" s="66" t="s">
        <v>212</v>
      </c>
      <c r="M29" s="67" t="s">
        <v>213</v>
      </c>
      <c r="N29" s="68">
        <v>360</v>
      </c>
      <c r="O29" s="69">
        <v>378</v>
      </c>
      <c r="P29" s="69">
        <v>18</v>
      </c>
      <c r="Q29" s="69">
        <v>273</v>
      </c>
      <c r="R29" s="69">
        <v>292</v>
      </c>
      <c r="S29" s="70">
        <v>19</v>
      </c>
      <c r="T29" s="71" t="s">
        <v>5</v>
      </c>
      <c r="U29" s="2"/>
    </row>
    <row r="30" spans="2:21" ht="12.75">
      <c r="B30" s="10" t="s">
        <v>46</v>
      </c>
      <c r="C30" s="16" t="s">
        <v>362</v>
      </c>
      <c r="D30" s="17" t="s">
        <v>321</v>
      </c>
      <c r="E30" s="17" t="s">
        <v>354</v>
      </c>
      <c r="F30" s="18" t="s">
        <v>322</v>
      </c>
      <c r="G30" s="19" t="s">
        <v>362</v>
      </c>
      <c r="H30" s="20" t="s">
        <v>313</v>
      </c>
      <c r="I30" s="20" t="s">
        <v>140</v>
      </c>
      <c r="J30" s="4" t="s">
        <v>115</v>
      </c>
      <c r="K30" s="4" t="s">
        <v>354</v>
      </c>
      <c r="L30" s="4" t="s">
        <v>112</v>
      </c>
      <c r="M30" s="5" t="s">
        <v>113</v>
      </c>
      <c r="N30" s="6">
        <v>114</v>
      </c>
      <c r="O30" s="7">
        <v>179</v>
      </c>
      <c r="P30" s="7">
        <v>65</v>
      </c>
      <c r="Q30" s="7">
        <v>192</v>
      </c>
      <c r="R30" s="7">
        <v>292</v>
      </c>
      <c r="S30" s="8">
        <v>100</v>
      </c>
      <c r="T30" s="73" t="s">
        <v>6</v>
      </c>
      <c r="U30" s="2"/>
    </row>
    <row r="31" spans="2:21" ht="12.75">
      <c r="B31" s="60" t="s">
        <v>47</v>
      </c>
      <c r="C31" s="61" t="s">
        <v>362</v>
      </c>
      <c r="D31" s="62" t="s">
        <v>321</v>
      </c>
      <c r="E31" s="62" t="s">
        <v>354</v>
      </c>
      <c r="F31" s="63" t="s">
        <v>323</v>
      </c>
      <c r="G31" s="64" t="s">
        <v>362</v>
      </c>
      <c r="H31" s="65" t="s">
        <v>313</v>
      </c>
      <c r="I31" s="65" t="s">
        <v>141</v>
      </c>
      <c r="J31" s="66" t="s">
        <v>109</v>
      </c>
      <c r="K31" s="66" t="s">
        <v>354</v>
      </c>
      <c r="L31" s="66" t="s">
        <v>112</v>
      </c>
      <c r="M31" s="67" t="s">
        <v>114</v>
      </c>
      <c r="N31" s="68">
        <v>120</v>
      </c>
      <c r="O31" s="69">
        <v>178</v>
      </c>
      <c r="P31" s="69">
        <v>58</v>
      </c>
      <c r="Q31" s="69">
        <v>207</v>
      </c>
      <c r="R31" s="69">
        <v>294</v>
      </c>
      <c r="S31" s="70">
        <v>87</v>
      </c>
      <c r="T31" s="71" t="s">
        <v>6</v>
      </c>
      <c r="U31" s="2"/>
    </row>
    <row r="32" spans="2:21" ht="12.75">
      <c r="B32" s="60" t="s">
        <v>48</v>
      </c>
      <c r="C32" s="61" t="s">
        <v>362</v>
      </c>
      <c r="D32" s="62" t="s">
        <v>321</v>
      </c>
      <c r="E32" s="62" t="s">
        <v>354</v>
      </c>
      <c r="F32" s="63" t="s">
        <v>324</v>
      </c>
      <c r="G32" s="64" t="s">
        <v>362</v>
      </c>
      <c r="H32" s="65" t="s">
        <v>313</v>
      </c>
      <c r="I32" s="65" t="s">
        <v>142</v>
      </c>
      <c r="J32" s="66" t="s">
        <v>115</v>
      </c>
      <c r="K32" s="66" t="s">
        <v>354</v>
      </c>
      <c r="L32" s="66" t="s">
        <v>112</v>
      </c>
      <c r="M32" s="67" t="s">
        <v>113</v>
      </c>
      <c r="N32" s="68">
        <v>140</v>
      </c>
      <c r="O32" s="69">
        <v>199</v>
      </c>
      <c r="P32" s="69">
        <v>59</v>
      </c>
      <c r="Q32" s="69">
        <v>221</v>
      </c>
      <c r="R32" s="69">
        <v>285</v>
      </c>
      <c r="S32" s="70">
        <v>64</v>
      </c>
      <c r="T32" s="71" t="s">
        <v>6</v>
      </c>
      <c r="U32" s="2"/>
    </row>
    <row r="33" spans="2:21" ht="12.75">
      <c r="B33" s="60" t="s">
        <v>49</v>
      </c>
      <c r="C33" s="61" t="s">
        <v>362</v>
      </c>
      <c r="D33" s="62" t="s">
        <v>321</v>
      </c>
      <c r="E33" s="62" t="s">
        <v>354</v>
      </c>
      <c r="F33" s="63" t="s">
        <v>326</v>
      </c>
      <c r="G33" s="64" t="s">
        <v>362</v>
      </c>
      <c r="H33" s="65" t="s">
        <v>313</v>
      </c>
      <c r="I33" s="65" t="s">
        <v>133</v>
      </c>
      <c r="J33" s="66" t="s">
        <v>144</v>
      </c>
      <c r="K33" s="66" t="s">
        <v>354</v>
      </c>
      <c r="L33" s="66" t="s">
        <v>112</v>
      </c>
      <c r="M33" s="67" t="s">
        <v>132</v>
      </c>
      <c r="N33" s="68">
        <v>150</v>
      </c>
      <c r="O33" s="69">
        <v>206</v>
      </c>
      <c r="P33" s="69">
        <v>56</v>
      </c>
      <c r="Q33" s="69">
        <v>243</v>
      </c>
      <c r="R33" s="69">
        <v>322</v>
      </c>
      <c r="S33" s="70">
        <v>79</v>
      </c>
      <c r="T33" s="71" t="s">
        <v>6</v>
      </c>
      <c r="U33" s="2"/>
    </row>
    <row r="34" spans="2:21" ht="12.75">
      <c r="B34" s="60" t="s">
        <v>50</v>
      </c>
      <c r="C34" s="61" t="s">
        <v>362</v>
      </c>
      <c r="D34" s="62" t="s">
        <v>321</v>
      </c>
      <c r="E34" s="62" t="s">
        <v>354</v>
      </c>
      <c r="F34" s="63" t="s">
        <v>328</v>
      </c>
      <c r="G34" s="64" t="s">
        <v>362</v>
      </c>
      <c r="H34" s="65" t="s">
        <v>313</v>
      </c>
      <c r="I34" s="65" t="s">
        <v>147</v>
      </c>
      <c r="J34" s="66" t="s">
        <v>148</v>
      </c>
      <c r="K34" s="66" t="s">
        <v>354</v>
      </c>
      <c r="L34" s="66" t="s">
        <v>112</v>
      </c>
      <c r="M34" s="67" t="s">
        <v>114</v>
      </c>
      <c r="N34" s="68">
        <v>163</v>
      </c>
      <c r="O34" s="69">
        <v>212</v>
      </c>
      <c r="P34" s="69">
        <v>49</v>
      </c>
      <c r="Q34" s="69">
        <v>251</v>
      </c>
      <c r="R34" s="69">
        <v>316</v>
      </c>
      <c r="S34" s="70">
        <v>65</v>
      </c>
      <c r="T34" s="71" t="s">
        <v>6</v>
      </c>
      <c r="U34" s="2"/>
    </row>
    <row r="35" spans="2:21" ht="12.75">
      <c r="B35" s="60" t="s">
        <v>51</v>
      </c>
      <c r="C35" s="61" t="s">
        <v>362</v>
      </c>
      <c r="D35" s="62" t="s">
        <v>321</v>
      </c>
      <c r="E35" s="62" t="s">
        <v>354</v>
      </c>
      <c r="F35" s="63" t="s">
        <v>327</v>
      </c>
      <c r="G35" s="64" t="s">
        <v>362</v>
      </c>
      <c r="H35" s="65" t="s">
        <v>313</v>
      </c>
      <c r="I35" s="65" t="s">
        <v>145</v>
      </c>
      <c r="J35" s="66" t="s">
        <v>146</v>
      </c>
      <c r="K35" s="66" t="s">
        <v>354</v>
      </c>
      <c r="L35" s="66" t="s">
        <v>112</v>
      </c>
      <c r="M35" s="67" t="s">
        <v>116</v>
      </c>
      <c r="N35" s="68">
        <v>174</v>
      </c>
      <c r="O35" s="69">
        <v>233</v>
      </c>
      <c r="P35" s="69">
        <v>59</v>
      </c>
      <c r="Q35" s="69">
        <v>258</v>
      </c>
      <c r="R35" s="69">
        <v>327</v>
      </c>
      <c r="S35" s="70">
        <v>69</v>
      </c>
      <c r="T35" s="71" t="s">
        <v>6</v>
      </c>
      <c r="U35" s="2"/>
    </row>
    <row r="36" spans="2:21" ht="12.75">
      <c r="B36" s="60" t="s">
        <v>52</v>
      </c>
      <c r="C36" s="61" t="s">
        <v>362</v>
      </c>
      <c r="D36" s="62" t="s">
        <v>321</v>
      </c>
      <c r="E36" s="62" t="s">
        <v>354</v>
      </c>
      <c r="F36" s="63" t="s">
        <v>329</v>
      </c>
      <c r="G36" s="64" t="s">
        <v>362</v>
      </c>
      <c r="H36" s="65" t="s">
        <v>313</v>
      </c>
      <c r="I36" s="65" t="s">
        <v>149</v>
      </c>
      <c r="J36" s="66" t="s">
        <v>110</v>
      </c>
      <c r="K36" s="66" t="s">
        <v>354</v>
      </c>
      <c r="L36" s="66" t="s">
        <v>112</v>
      </c>
      <c r="M36" s="67" t="s">
        <v>113</v>
      </c>
      <c r="N36" s="68">
        <v>160</v>
      </c>
      <c r="O36" s="69">
        <v>240</v>
      </c>
      <c r="P36" s="69">
        <v>80</v>
      </c>
      <c r="Q36" s="69">
        <v>280</v>
      </c>
      <c r="R36" s="69">
        <v>350</v>
      </c>
      <c r="S36" s="70">
        <v>70</v>
      </c>
      <c r="T36" s="71" t="s">
        <v>6</v>
      </c>
      <c r="U36" s="2"/>
    </row>
    <row r="37" spans="2:21" ht="12.75">
      <c r="B37" s="60" t="s">
        <v>53</v>
      </c>
      <c r="C37" s="61" t="s">
        <v>362</v>
      </c>
      <c r="D37" s="62" t="s">
        <v>321</v>
      </c>
      <c r="E37" s="62" t="s">
        <v>354</v>
      </c>
      <c r="F37" s="63" t="s">
        <v>325</v>
      </c>
      <c r="G37" s="64" t="s">
        <v>362</v>
      </c>
      <c r="H37" s="65" t="s">
        <v>313</v>
      </c>
      <c r="I37" s="65" t="s">
        <v>143</v>
      </c>
      <c r="J37" s="66" t="s">
        <v>110</v>
      </c>
      <c r="K37" s="66" t="s">
        <v>354</v>
      </c>
      <c r="L37" s="66" t="s">
        <v>112</v>
      </c>
      <c r="M37" s="67" t="s">
        <v>113</v>
      </c>
      <c r="N37" s="68">
        <v>181</v>
      </c>
      <c r="O37" s="69">
        <v>230</v>
      </c>
      <c r="P37" s="69">
        <v>49</v>
      </c>
      <c r="Q37" s="69">
        <v>280</v>
      </c>
      <c r="R37" s="69">
        <v>339</v>
      </c>
      <c r="S37" s="70">
        <v>59</v>
      </c>
      <c r="T37" s="71" t="s">
        <v>6</v>
      </c>
      <c r="U37" s="2"/>
    </row>
    <row r="38" spans="2:21" ht="12.75">
      <c r="B38" s="60" t="s">
        <v>54</v>
      </c>
      <c r="C38" s="61" t="s">
        <v>362</v>
      </c>
      <c r="D38" s="62" t="s">
        <v>321</v>
      </c>
      <c r="E38" s="62" t="s">
        <v>354</v>
      </c>
      <c r="F38" s="63" t="s">
        <v>330</v>
      </c>
      <c r="G38" s="64" t="s">
        <v>362</v>
      </c>
      <c r="H38" s="65" t="s">
        <v>313</v>
      </c>
      <c r="I38" s="65" t="s">
        <v>151</v>
      </c>
      <c r="J38" s="66" t="s">
        <v>152</v>
      </c>
      <c r="K38" s="66" t="s">
        <v>354</v>
      </c>
      <c r="L38" s="66" t="s">
        <v>139</v>
      </c>
      <c r="M38" s="67" t="s">
        <v>114</v>
      </c>
      <c r="N38" s="68">
        <v>194</v>
      </c>
      <c r="O38" s="69">
        <v>266</v>
      </c>
      <c r="P38" s="69">
        <v>72</v>
      </c>
      <c r="Q38" s="69">
        <v>295</v>
      </c>
      <c r="R38" s="69">
        <v>383</v>
      </c>
      <c r="S38" s="70">
        <v>88</v>
      </c>
      <c r="T38" s="71" t="s">
        <v>6</v>
      </c>
      <c r="U38" s="2"/>
    </row>
    <row r="39" spans="2:21" ht="12.75">
      <c r="B39" s="60" t="s">
        <v>55</v>
      </c>
      <c r="C39" s="61" t="s">
        <v>362</v>
      </c>
      <c r="D39" s="62" t="s">
        <v>321</v>
      </c>
      <c r="E39" s="62" t="s">
        <v>354</v>
      </c>
      <c r="F39" s="63" t="s">
        <v>333</v>
      </c>
      <c r="G39" s="64" t="s">
        <v>362</v>
      </c>
      <c r="H39" s="65" t="s">
        <v>313</v>
      </c>
      <c r="I39" s="65" t="s">
        <v>158</v>
      </c>
      <c r="J39" s="66" t="s">
        <v>110</v>
      </c>
      <c r="K39" s="66" t="s">
        <v>354</v>
      </c>
      <c r="L39" s="66" t="s">
        <v>139</v>
      </c>
      <c r="M39" s="67" t="s">
        <v>155</v>
      </c>
      <c r="N39" s="68">
        <v>201</v>
      </c>
      <c r="O39" s="69">
        <v>340</v>
      </c>
      <c r="P39" s="69">
        <v>139</v>
      </c>
      <c r="Q39" s="69">
        <v>317</v>
      </c>
      <c r="R39" s="69">
        <v>482</v>
      </c>
      <c r="S39" s="70">
        <v>165</v>
      </c>
      <c r="T39" s="71" t="s">
        <v>6</v>
      </c>
      <c r="U39" s="2"/>
    </row>
    <row r="40" spans="2:21" ht="12.75">
      <c r="B40" s="60" t="s">
        <v>56</v>
      </c>
      <c r="C40" s="61" t="s">
        <v>362</v>
      </c>
      <c r="D40" s="62" t="s">
        <v>321</v>
      </c>
      <c r="E40" s="62" t="s">
        <v>354</v>
      </c>
      <c r="F40" s="63" t="s">
        <v>332</v>
      </c>
      <c r="G40" s="64" t="s">
        <v>362</v>
      </c>
      <c r="H40" s="65" t="s">
        <v>313</v>
      </c>
      <c r="I40" s="65" t="s">
        <v>156</v>
      </c>
      <c r="J40" s="66" t="s">
        <v>157</v>
      </c>
      <c r="K40" s="66" t="s">
        <v>354</v>
      </c>
      <c r="L40" s="66" t="s">
        <v>139</v>
      </c>
      <c r="M40" s="67" t="s">
        <v>114</v>
      </c>
      <c r="N40" s="68">
        <v>227</v>
      </c>
      <c r="O40" s="69">
        <v>300</v>
      </c>
      <c r="P40" s="69">
        <v>73</v>
      </c>
      <c r="Q40" s="69">
        <v>369</v>
      </c>
      <c r="R40" s="69">
        <v>416</v>
      </c>
      <c r="S40" s="70">
        <v>47</v>
      </c>
      <c r="T40" s="71" t="s">
        <v>6</v>
      </c>
      <c r="U40" s="2"/>
    </row>
    <row r="41" spans="2:21" ht="12.75">
      <c r="B41" s="60" t="s">
        <v>57</v>
      </c>
      <c r="C41" s="61" t="s">
        <v>362</v>
      </c>
      <c r="D41" s="62" t="s">
        <v>321</v>
      </c>
      <c r="E41" s="62" t="s">
        <v>354</v>
      </c>
      <c r="F41" s="63" t="s">
        <v>331</v>
      </c>
      <c r="G41" s="64" t="s">
        <v>362</v>
      </c>
      <c r="H41" s="65" t="s">
        <v>313</v>
      </c>
      <c r="I41" s="65" t="s">
        <v>154</v>
      </c>
      <c r="J41" s="66" t="s">
        <v>111</v>
      </c>
      <c r="K41" s="66" t="s">
        <v>354</v>
      </c>
      <c r="L41" s="66" t="s">
        <v>139</v>
      </c>
      <c r="M41" s="67" t="s">
        <v>155</v>
      </c>
      <c r="N41" s="68">
        <v>241</v>
      </c>
      <c r="O41" s="69">
        <v>335</v>
      </c>
      <c r="P41" s="69">
        <v>94</v>
      </c>
      <c r="Q41" s="69">
        <v>384</v>
      </c>
      <c r="R41" s="69">
        <v>475</v>
      </c>
      <c r="S41" s="70">
        <v>91</v>
      </c>
      <c r="T41" s="71" t="s">
        <v>6</v>
      </c>
      <c r="U41" s="2"/>
    </row>
    <row r="42" spans="2:21" ht="12.75">
      <c r="B42" s="60" t="s">
        <v>58</v>
      </c>
      <c r="C42" s="61" t="s">
        <v>362</v>
      </c>
      <c r="D42" s="62" t="s">
        <v>321</v>
      </c>
      <c r="E42" s="62" t="s">
        <v>354</v>
      </c>
      <c r="F42" s="63" t="s">
        <v>334</v>
      </c>
      <c r="G42" s="64" t="s">
        <v>362</v>
      </c>
      <c r="H42" s="65" t="s">
        <v>313</v>
      </c>
      <c r="I42" s="65" t="s">
        <v>159</v>
      </c>
      <c r="J42" s="66" t="s">
        <v>144</v>
      </c>
      <c r="K42" s="66" t="s">
        <v>354</v>
      </c>
      <c r="L42" s="66" t="s">
        <v>139</v>
      </c>
      <c r="M42" s="67" t="s">
        <v>114</v>
      </c>
      <c r="N42" s="68">
        <v>286</v>
      </c>
      <c r="O42" s="69">
        <v>362</v>
      </c>
      <c r="P42" s="69">
        <v>76</v>
      </c>
      <c r="Q42" s="69">
        <v>428</v>
      </c>
      <c r="R42" s="69">
        <v>519</v>
      </c>
      <c r="S42" s="70">
        <v>91</v>
      </c>
      <c r="T42" s="71" t="s">
        <v>6</v>
      </c>
      <c r="U42" s="2"/>
    </row>
    <row r="43" spans="2:21" ht="12.75">
      <c r="B43" s="60" t="s">
        <v>59</v>
      </c>
      <c r="C43" s="61" t="s">
        <v>362</v>
      </c>
      <c r="D43" s="62" t="s">
        <v>321</v>
      </c>
      <c r="E43" s="62" t="s">
        <v>354</v>
      </c>
      <c r="F43" s="63" t="s">
        <v>335</v>
      </c>
      <c r="G43" s="64" t="s">
        <v>362</v>
      </c>
      <c r="H43" s="65" t="s">
        <v>313</v>
      </c>
      <c r="I43" s="65" t="s">
        <v>160</v>
      </c>
      <c r="J43" s="66" t="s">
        <v>157</v>
      </c>
      <c r="K43" s="66" t="s">
        <v>354</v>
      </c>
      <c r="L43" s="66" t="s">
        <v>112</v>
      </c>
      <c r="M43" s="67" t="s">
        <v>114</v>
      </c>
      <c r="N43" s="68">
        <v>197</v>
      </c>
      <c r="O43" s="69">
        <v>225</v>
      </c>
      <c r="P43" s="69">
        <v>28</v>
      </c>
      <c r="Q43" s="69">
        <v>300</v>
      </c>
      <c r="R43" s="69">
        <v>335</v>
      </c>
      <c r="S43" s="70">
        <v>35</v>
      </c>
      <c r="T43" s="71" t="s">
        <v>6</v>
      </c>
      <c r="U43" s="2"/>
    </row>
    <row r="44" spans="2:21" ht="12.75">
      <c r="B44" s="60" t="s">
        <v>60</v>
      </c>
      <c r="C44" s="61" t="s">
        <v>362</v>
      </c>
      <c r="D44" s="62" t="s">
        <v>321</v>
      </c>
      <c r="E44" s="62" t="s">
        <v>284</v>
      </c>
      <c r="F44" s="63" t="s">
        <v>270</v>
      </c>
      <c r="G44" s="64" t="s">
        <v>362</v>
      </c>
      <c r="H44" s="65" t="s">
        <v>313</v>
      </c>
      <c r="I44" s="65" t="s">
        <v>215</v>
      </c>
      <c r="J44" s="66" t="s">
        <v>144</v>
      </c>
      <c r="K44" s="66" t="s">
        <v>284</v>
      </c>
      <c r="L44" s="66" t="s">
        <v>112</v>
      </c>
      <c r="M44" s="67" t="s">
        <v>188</v>
      </c>
      <c r="N44" s="68">
        <v>127</v>
      </c>
      <c r="O44" s="69">
        <v>137</v>
      </c>
      <c r="P44" s="69">
        <v>10</v>
      </c>
      <c r="Q44" s="69">
        <v>133</v>
      </c>
      <c r="R44" s="69">
        <v>143</v>
      </c>
      <c r="S44" s="70">
        <v>10</v>
      </c>
      <c r="T44" s="71" t="s">
        <v>8</v>
      </c>
      <c r="U44" s="2"/>
    </row>
    <row r="45" spans="2:21" ht="12.75">
      <c r="B45" s="60" t="s">
        <v>61</v>
      </c>
      <c r="C45" s="61" t="s">
        <v>362</v>
      </c>
      <c r="D45" s="62" t="s">
        <v>321</v>
      </c>
      <c r="E45" s="62" t="s">
        <v>284</v>
      </c>
      <c r="F45" s="63" t="s">
        <v>271</v>
      </c>
      <c r="G45" s="64" t="s">
        <v>362</v>
      </c>
      <c r="H45" s="65" t="s">
        <v>313</v>
      </c>
      <c r="I45" s="65" t="s">
        <v>216</v>
      </c>
      <c r="J45" s="66" t="s">
        <v>144</v>
      </c>
      <c r="K45" s="66" t="s">
        <v>284</v>
      </c>
      <c r="L45" s="66" t="s">
        <v>112</v>
      </c>
      <c r="M45" s="67" t="s">
        <v>217</v>
      </c>
      <c r="N45" s="68">
        <v>140</v>
      </c>
      <c r="O45" s="69">
        <v>150</v>
      </c>
      <c r="P45" s="69">
        <v>10</v>
      </c>
      <c r="Q45" s="69">
        <v>140</v>
      </c>
      <c r="R45" s="69">
        <v>150</v>
      </c>
      <c r="S45" s="70">
        <v>10</v>
      </c>
      <c r="T45" s="71" t="s">
        <v>8</v>
      </c>
      <c r="U45" s="2"/>
    </row>
    <row r="46" spans="2:21" ht="12.75">
      <c r="B46" s="60" t="s">
        <v>62</v>
      </c>
      <c r="C46" s="61" t="s">
        <v>362</v>
      </c>
      <c r="D46" s="62" t="s">
        <v>321</v>
      </c>
      <c r="E46" s="62" t="s">
        <v>284</v>
      </c>
      <c r="F46" s="63" t="s">
        <v>272</v>
      </c>
      <c r="G46" s="64" t="s">
        <v>362</v>
      </c>
      <c r="H46" s="65" t="s">
        <v>313</v>
      </c>
      <c r="I46" s="65" t="s">
        <v>218</v>
      </c>
      <c r="J46" s="66" t="s">
        <v>144</v>
      </c>
      <c r="K46" s="66" t="s">
        <v>284</v>
      </c>
      <c r="L46" s="66" t="s">
        <v>112</v>
      </c>
      <c r="M46" s="67" t="s">
        <v>188</v>
      </c>
      <c r="N46" s="68">
        <v>147</v>
      </c>
      <c r="O46" s="69">
        <v>157</v>
      </c>
      <c r="P46" s="69">
        <v>10</v>
      </c>
      <c r="Q46" s="69">
        <v>148</v>
      </c>
      <c r="R46" s="69">
        <v>158</v>
      </c>
      <c r="S46" s="70">
        <v>10</v>
      </c>
      <c r="T46" s="71" t="s">
        <v>8</v>
      </c>
      <c r="U46" s="2"/>
    </row>
    <row r="47" spans="2:21" ht="12.75">
      <c r="B47" s="60" t="s">
        <v>63</v>
      </c>
      <c r="C47" s="61" t="s">
        <v>362</v>
      </c>
      <c r="D47" s="62" t="s">
        <v>321</v>
      </c>
      <c r="E47" s="62" t="s">
        <v>284</v>
      </c>
      <c r="F47" s="63" t="s">
        <v>273</v>
      </c>
      <c r="G47" s="64" t="s">
        <v>362</v>
      </c>
      <c r="H47" s="65" t="s">
        <v>313</v>
      </c>
      <c r="I47" s="65" t="s">
        <v>219</v>
      </c>
      <c r="J47" s="66" t="s">
        <v>144</v>
      </c>
      <c r="K47" s="66" t="s">
        <v>284</v>
      </c>
      <c r="L47" s="66" t="s">
        <v>112</v>
      </c>
      <c r="M47" s="67" t="s">
        <v>189</v>
      </c>
      <c r="N47" s="68">
        <v>167</v>
      </c>
      <c r="O47" s="69">
        <v>179</v>
      </c>
      <c r="P47" s="69">
        <v>12</v>
      </c>
      <c r="Q47" s="69">
        <v>155</v>
      </c>
      <c r="R47" s="69">
        <v>166</v>
      </c>
      <c r="S47" s="70">
        <v>11</v>
      </c>
      <c r="T47" s="71" t="s">
        <v>5</v>
      </c>
      <c r="U47" s="2"/>
    </row>
    <row r="48" spans="2:21" ht="12.75">
      <c r="B48" s="60" t="s">
        <v>64</v>
      </c>
      <c r="C48" s="61" t="s">
        <v>362</v>
      </c>
      <c r="D48" s="62" t="s">
        <v>321</v>
      </c>
      <c r="E48" s="62" t="s">
        <v>284</v>
      </c>
      <c r="F48" s="63" t="s">
        <v>274</v>
      </c>
      <c r="G48" s="64" t="s">
        <v>362</v>
      </c>
      <c r="H48" s="65" t="s">
        <v>313</v>
      </c>
      <c r="I48" s="65" t="s">
        <v>220</v>
      </c>
      <c r="J48" s="66" t="s">
        <v>144</v>
      </c>
      <c r="K48" s="66" t="s">
        <v>284</v>
      </c>
      <c r="L48" s="66" t="s">
        <v>172</v>
      </c>
      <c r="M48" s="67" t="s">
        <v>221</v>
      </c>
      <c r="N48" s="68">
        <v>170</v>
      </c>
      <c r="O48" s="69">
        <v>180</v>
      </c>
      <c r="P48" s="69">
        <v>10</v>
      </c>
      <c r="Q48" s="69">
        <v>148</v>
      </c>
      <c r="R48" s="69">
        <v>158</v>
      </c>
      <c r="S48" s="70">
        <v>10</v>
      </c>
      <c r="T48" s="71" t="s">
        <v>5</v>
      </c>
      <c r="U48" s="2"/>
    </row>
    <row r="49" spans="2:21" ht="12.75">
      <c r="B49" s="60" t="s">
        <v>65</v>
      </c>
      <c r="C49" s="61" t="s">
        <v>362</v>
      </c>
      <c r="D49" s="62" t="s">
        <v>321</v>
      </c>
      <c r="E49" s="62" t="s">
        <v>284</v>
      </c>
      <c r="F49" s="63" t="s">
        <v>275</v>
      </c>
      <c r="G49" s="64" t="s">
        <v>362</v>
      </c>
      <c r="H49" s="65" t="s">
        <v>313</v>
      </c>
      <c r="I49" s="65" t="s">
        <v>222</v>
      </c>
      <c r="J49" s="66" t="s">
        <v>144</v>
      </c>
      <c r="K49" s="66" t="s">
        <v>284</v>
      </c>
      <c r="L49" s="66" t="s">
        <v>199</v>
      </c>
      <c r="M49" s="67" t="s">
        <v>189</v>
      </c>
      <c r="N49" s="68">
        <v>189</v>
      </c>
      <c r="O49" s="69">
        <v>204</v>
      </c>
      <c r="P49" s="69">
        <v>15</v>
      </c>
      <c r="Q49" s="69">
        <v>181</v>
      </c>
      <c r="R49" s="69">
        <v>196</v>
      </c>
      <c r="S49" s="70">
        <v>15</v>
      </c>
      <c r="T49" s="71" t="s">
        <v>5</v>
      </c>
      <c r="U49" s="2"/>
    </row>
    <row r="50" spans="2:21" ht="12.75">
      <c r="B50" s="60" t="s">
        <v>66</v>
      </c>
      <c r="C50" s="61" t="s">
        <v>362</v>
      </c>
      <c r="D50" s="62" t="s">
        <v>321</v>
      </c>
      <c r="E50" s="62" t="s">
        <v>284</v>
      </c>
      <c r="F50" s="63" t="s">
        <v>276</v>
      </c>
      <c r="G50" s="64" t="s">
        <v>362</v>
      </c>
      <c r="H50" s="65" t="s">
        <v>313</v>
      </c>
      <c r="I50" s="65" t="s">
        <v>223</v>
      </c>
      <c r="J50" s="66" t="s">
        <v>109</v>
      </c>
      <c r="K50" s="66" t="s">
        <v>284</v>
      </c>
      <c r="L50" s="66" t="s">
        <v>168</v>
      </c>
      <c r="M50" s="67" t="s">
        <v>192</v>
      </c>
      <c r="N50" s="68">
        <v>214</v>
      </c>
      <c r="O50" s="69">
        <v>242</v>
      </c>
      <c r="P50" s="69">
        <v>28</v>
      </c>
      <c r="Q50" s="69">
        <v>184</v>
      </c>
      <c r="R50" s="69">
        <v>204</v>
      </c>
      <c r="S50" s="70">
        <v>20</v>
      </c>
      <c r="T50" s="71" t="s">
        <v>5</v>
      </c>
      <c r="U50" s="2"/>
    </row>
    <row r="51" spans="2:21" ht="12.75">
      <c r="B51" s="60" t="s">
        <v>67</v>
      </c>
      <c r="C51" s="61" t="s">
        <v>362</v>
      </c>
      <c r="D51" s="62" t="s">
        <v>321</v>
      </c>
      <c r="E51" s="62" t="s">
        <v>284</v>
      </c>
      <c r="F51" s="63" t="s">
        <v>280</v>
      </c>
      <c r="G51" s="64" t="s">
        <v>362</v>
      </c>
      <c r="H51" s="65" t="s">
        <v>313</v>
      </c>
      <c r="I51" s="65" t="s">
        <v>223</v>
      </c>
      <c r="J51" s="66" t="s">
        <v>115</v>
      </c>
      <c r="K51" s="66" t="s">
        <v>284</v>
      </c>
      <c r="L51" s="66" t="s">
        <v>193</v>
      </c>
      <c r="M51" s="67" t="s">
        <v>192</v>
      </c>
      <c r="N51" s="68">
        <v>214</v>
      </c>
      <c r="O51" s="69">
        <v>251</v>
      </c>
      <c r="P51" s="69">
        <v>37</v>
      </c>
      <c r="Q51" s="69">
        <v>199</v>
      </c>
      <c r="R51" s="69">
        <v>240</v>
      </c>
      <c r="S51" s="70">
        <v>41</v>
      </c>
      <c r="T51" s="71" t="s">
        <v>5</v>
      </c>
      <c r="U51" s="2"/>
    </row>
    <row r="52" spans="2:21" ht="12.75">
      <c r="B52" s="60" t="s">
        <v>68</v>
      </c>
      <c r="C52" s="61" t="s">
        <v>362</v>
      </c>
      <c r="D52" s="62" t="s">
        <v>321</v>
      </c>
      <c r="E52" s="62" t="s">
        <v>284</v>
      </c>
      <c r="F52" s="63" t="s">
        <v>277</v>
      </c>
      <c r="G52" s="64" t="s">
        <v>362</v>
      </c>
      <c r="H52" s="65" t="s">
        <v>313</v>
      </c>
      <c r="I52" s="65" t="s">
        <v>224</v>
      </c>
      <c r="J52" s="66" t="s">
        <v>144</v>
      </c>
      <c r="K52" s="66" t="s">
        <v>284</v>
      </c>
      <c r="L52" s="66" t="s">
        <v>190</v>
      </c>
      <c r="M52" s="67" t="s">
        <v>208</v>
      </c>
      <c r="N52" s="68">
        <v>231</v>
      </c>
      <c r="O52" s="69">
        <v>251</v>
      </c>
      <c r="P52" s="69">
        <v>20</v>
      </c>
      <c r="Q52" s="69">
        <v>221</v>
      </c>
      <c r="R52" s="69">
        <v>240</v>
      </c>
      <c r="S52" s="70">
        <v>19</v>
      </c>
      <c r="T52" s="71" t="s">
        <v>5</v>
      </c>
      <c r="U52" s="2"/>
    </row>
    <row r="53" spans="2:21" ht="12.75">
      <c r="B53" s="60" t="s">
        <v>69</v>
      </c>
      <c r="C53" s="61" t="s">
        <v>362</v>
      </c>
      <c r="D53" s="62" t="s">
        <v>321</v>
      </c>
      <c r="E53" s="62" t="s">
        <v>284</v>
      </c>
      <c r="F53" s="63" t="s">
        <v>282</v>
      </c>
      <c r="G53" s="64" t="s">
        <v>362</v>
      </c>
      <c r="H53" s="65" t="s">
        <v>313</v>
      </c>
      <c r="I53" s="65" t="s">
        <v>228</v>
      </c>
      <c r="J53" s="66" t="s">
        <v>144</v>
      </c>
      <c r="K53" s="66" t="s">
        <v>284</v>
      </c>
      <c r="L53" s="66" t="s">
        <v>193</v>
      </c>
      <c r="M53" s="67" t="s">
        <v>221</v>
      </c>
      <c r="N53" s="68">
        <v>254</v>
      </c>
      <c r="O53" s="69">
        <v>272</v>
      </c>
      <c r="P53" s="69">
        <v>18</v>
      </c>
      <c r="Q53" s="69">
        <v>221</v>
      </c>
      <c r="R53" s="69">
        <v>236</v>
      </c>
      <c r="S53" s="70">
        <v>15</v>
      </c>
      <c r="T53" s="71" t="s">
        <v>5</v>
      </c>
      <c r="U53" s="2"/>
    </row>
    <row r="54" spans="2:21" ht="12.75">
      <c r="B54" s="60" t="s">
        <v>70</v>
      </c>
      <c r="C54" s="61" t="s">
        <v>362</v>
      </c>
      <c r="D54" s="62" t="s">
        <v>321</v>
      </c>
      <c r="E54" s="62" t="s">
        <v>284</v>
      </c>
      <c r="F54" s="63" t="s">
        <v>281</v>
      </c>
      <c r="G54" s="64" t="s">
        <v>362</v>
      </c>
      <c r="H54" s="65" t="s">
        <v>313</v>
      </c>
      <c r="I54" s="65" t="s">
        <v>227</v>
      </c>
      <c r="J54" s="66" t="s">
        <v>144</v>
      </c>
      <c r="K54" s="66" t="s">
        <v>284</v>
      </c>
      <c r="L54" s="66" t="s">
        <v>193</v>
      </c>
      <c r="M54" s="67" t="s">
        <v>192</v>
      </c>
      <c r="N54" s="68">
        <v>268</v>
      </c>
      <c r="O54" s="69">
        <v>286</v>
      </c>
      <c r="P54" s="69">
        <v>18</v>
      </c>
      <c r="Q54" s="69">
        <v>236</v>
      </c>
      <c r="R54" s="69">
        <v>254</v>
      </c>
      <c r="S54" s="70">
        <v>18</v>
      </c>
      <c r="T54" s="71" t="s">
        <v>5</v>
      </c>
      <c r="U54" s="2"/>
    </row>
    <row r="55" spans="2:21" ht="12.75">
      <c r="B55" s="60" t="s">
        <v>71</v>
      </c>
      <c r="C55" s="61" t="s">
        <v>362</v>
      </c>
      <c r="D55" s="62" t="s">
        <v>321</v>
      </c>
      <c r="E55" s="62" t="s">
        <v>284</v>
      </c>
      <c r="F55" s="63" t="s">
        <v>278</v>
      </c>
      <c r="G55" s="64" t="s">
        <v>362</v>
      </c>
      <c r="H55" s="65" t="s">
        <v>313</v>
      </c>
      <c r="I55" s="65" t="s">
        <v>225</v>
      </c>
      <c r="J55" s="66" t="s">
        <v>173</v>
      </c>
      <c r="K55" s="66" t="s">
        <v>284</v>
      </c>
      <c r="L55" s="66" t="s">
        <v>190</v>
      </c>
      <c r="M55" s="67" t="s">
        <v>192</v>
      </c>
      <c r="N55" s="68">
        <v>301</v>
      </c>
      <c r="O55" s="69">
        <v>381</v>
      </c>
      <c r="P55" s="69">
        <v>80</v>
      </c>
      <c r="Q55" s="69">
        <v>295</v>
      </c>
      <c r="R55" s="69">
        <v>375</v>
      </c>
      <c r="S55" s="70">
        <v>80</v>
      </c>
      <c r="T55" s="71" t="s">
        <v>5</v>
      </c>
      <c r="U55" s="2"/>
    </row>
    <row r="56" spans="2:21" ht="12.75">
      <c r="B56" s="60" t="s">
        <v>72</v>
      </c>
      <c r="C56" s="61" t="s">
        <v>362</v>
      </c>
      <c r="D56" s="62" t="s">
        <v>321</v>
      </c>
      <c r="E56" s="62" t="s">
        <v>284</v>
      </c>
      <c r="F56" s="63" t="s">
        <v>279</v>
      </c>
      <c r="G56" s="64" t="s">
        <v>362</v>
      </c>
      <c r="H56" s="65" t="s">
        <v>313</v>
      </c>
      <c r="I56" s="65" t="s">
        <v>226</v>
      </c>
      <c r="J56" s="66" t="s">
        <v>110</v>
      </c>
      <c r="K56" s="66" t="s">
        <v>284</v>
      </c>
      <c r="L56" s="66" t="s">
        <v>190</v>
      </c>
      <c r="M56" s="67" t="s">
        <v>191</v>
      </c>
      <c r="N56" s="68">
        <v>301</v>
      </c>
      <c r="O56" s="69">
        <v>380</v>
      </c>
      <c r="P56" s="69">
        <v>79</v>
      </c>
      <c r="Q56" s="69">
        <v>330</v>
      </c>
      <c r="R56" s="69">
        <v>395</v>
      </c>
      <c r="S56" s="70">
        <v>65</v>
      </c>
      <c r="T56" s="71" t="s">
        <v>5</v>
      </c>
      <c r="U56" s="2"/>
    </row>
    <row r="57" spans="2:21" ht="12.75">
      <c r="B57" s="60" t="s">
        <v>73</v>
      </c>
      <c r="C57" s="61" t="s">
        <v>362</v>
      </c>
      <c r="D57" s="62" t="s">
        <v>321</v>
      </c>
      <c r="E57" s="62" t="s">
        <v>284</v>
      </c>
      <c r="F57" s="63" t="s">
        <v>283</v>
      </c>
      <c r="G57" s="64" t="s">
        <v>362</v>
      </c>
      <c r="H57" s="65" t="s">
        <v>313</v>
      </c>
      <c r="I57" s="65" t="s">
        <v>230</v>
      </c>
      <c r="J57" s="66" t="s">
        <v>115</v>
      </c>
      <c r="K57" s="66" t="s">
        <v>284</v>
      </c>
      <c r="L57" s="66" t="s">
        <v>231</v>
      </c>
      <c r="M57" s="67" t="s">
        <v>232</v>
      </c>
      <c r="N57" s="68">
        <v>414</v>
      </c>
      <c r="O57" s="69">
        <v>444</v>
      </c>
      <c r="P57" s="69">
        <v>30</v>
      </c>
      <c r="Q57" s="69">
        <v>295</v>
      </c>
      <c r="R57" s="69">
        <v>326</v>
      </c>
      <c r="S57" s="70">
        <v>31</v>
      </c>
      <c r="T57" s="71" t="s">
        <v>5</v>
      </c>
      <c r="U57" s="2"/>
    </row>
    <row r="58" spans="2:21" ht="12.75">
      <c r="B58" s="10" t="s">
        <v>74</v>
      </c>
      <c r="C58" s="16" t="s">
        <v>362</v>
      </c>
      <c r="D58" s="17" t="s">
        <v>9</v>
      </c>
      <c r="E58" s="17" t="s">
        <v>354</v>
      </c>
      <c r="F58" s="18" t="s">
        <v>10</v>
      </c>
      <c r="G58" s="19" t="s">
        <v>362</v>
      </c>
      <c r="H58" s="20" t="s">
        <v>313</v>
      </c>
      <c r="I58" s="20" t="s">
        <v>153</v>
      </c>
      <c r="J58" s="4" t="s">
        <v>108</v>
      </c>
      <c r="K58" s="4" t="s">
        <v>354</v>
      </c>
      <c r="L58" s="4" t="s">
        <v>112</v>
      </c>
      <c r="M58" s="5" t="s">
        <v>118</v>
      </c>
      <c r="N58" s="6">
        <v>114</v>
      </c>
      <c r="O58" s="7">
        <v>179</v>
      </c>
      <c r="P58" s="7">
        <v>65</v>
      </c>
      <c r="Q58" s="7">
        <v>192</v>
      </c>
      <c r="R58" s="7">
        <v>292</v>
      </c>
      <c r="S58" s="8">
        <v>100</v>
      </c>
      <c r="T58" s="73" t="s">
        <v>6</v>
      </c>
      <c r="U58" s="2"/>
    </row>
    <row r="59" spans="2:21" ht="12.75">
      <c r="B59" s="60" t="s">
        <v>75</v>
      </c>
      <c r="C59" s="61" t="s">
        <v>362</v>
      </c>
      <c r="D59" s="62" t="s">
        <v>9</v>
      </c>
      <c r="E59" s="62" t="s">
        <v>354</v>
      </c>
      <c r="F59" s="63" t="s">
        <v>11</v>
      </c>
      <c r="G59" s="64" t="s">
        <v>362</v>
      </c>
      <c r="H59" s="65" t="s">
        <v>313</v>
      </c>
      <c r="I59" s="65" t="s">
        <v>161</v>
      </c>
      <c r="J59" s="66" t="s">
        <v>108</v>
      </c>
      <c r="K59" s="66" t="s">
        <v>354</v>
      </c>
      <c r="L59" s="66" t="s">
        <v>112</v>
      </c>
      <c r="M59" s="67" t="s">
        <v>118</v>
      </c>
      <c r="N59" s="68">
        <v>143</v>
      </c>
      <c r="O59" s="69">
        <v>183</v>
      </c>
      <c r="P59" s="69">
        <v>40</v>
      </c>
      <c r="Q59" s="69">
        <v>236</v>
      </c>
      <c r="R59" s="69">
        <v>297</v>
      </c>
      <c r="S59" s="70">
        <v>61</v>
      </c>
      <c r="T59" s="71" t="s">
        <v>6</v>
      </c>
      <c r="U59" s="2"/>
    </row>
    <row r="60" spans="2:21" ht="12.75">
      <c r="B60" s="60" t="s">
        <v>76</v>
      </c>
      <c r="C60" s="61" t="s">
        <v>362</v>
      </c>
      <c r="D60" s="62" t="s">
        <v>9</v>
      </c>
      <c r="E60" s="62" t="s">
        <v>354</v>
      </c>
      <c r="F60" s="63" t="s">
        <v>12</v>
      </c>
      <c r="G60" s="64" t="s">
        <v>362</v>
      </c>
      <c r="H60" s="65" t="s">
        <v>313</v>
      </c>
      <c r="I60" s="65" t="s">
        <v>150</v>
      </c>
      <c r="J60" s="66" t="s">
        <v>106</v>
      </c>
      <c r="K60" s="66" t="s">
        <v>354</v>
      </c>
      <c r="L60" s="66" t="s">
        <v>112</v>
      </c>
      <c r="M60" s="67" t="s">
        <v>119</v>
      </c>
      <c r="N60" s="68">
        <v>147</v>
      </c>
      <c r="O60" s="69">
        <v>235</v>
      </c>
      <c r="P60" s="69">
        <v>88</v>
      </c>
      <c r="Q60" s="69">
        <v>236</v>
      </c>
      <c r="R60" s="69">
        <v>345</v>
      </c>
      <c r="S60" s="70">
        <v>109</v>
      </c>
      <c r="T60" s="71" t="s">
        <v>6</v>
      </c>
      <c r="U60" s="2"/>
    </row>
    <row r="61" spans="2:21" ht="12.75">
      <c r="B61" s="60" t="s">
        <v>77</v>
      </c>
      <c r="C61" s="61" t="s">
        <v>362</v>
      </c>
      <c r="D61" s="62" t="s">
        <v>9</v>
      </c>
      <c r="E61" s="62" t="s">
        <v>354</v>
      </c>
      <c r="F61" s="63" t="s">
        <v>13</v>
      </c>
      <c r="G61" s="64" t="s">
        <v>362</v>
      </c>
      <c r="H61" s="65" t="s">
        <v>313</v>
      </c>
      <c r="I61" s="65" t="s">
        <v>162</v>
      </c>
      <c r="J61" s="66" t="s">
        <v>108</v>
      </c>
      <c r="K61" s="66" t="s">
        <v>354</v>
      </c>
      <c r="L61" s="66" t="s">
        <v>112</v>
      </c>
      <c r="M61" s="67" t="s">
        <v>118</v>
      </c>
      <c r="N61" s="68">
        <v>181</v>
      </c>
      <c r="O61" s="69">
        <v>238</v>
      </c>
      <c r="P61" s="69">
        <v>57</v>
      </c>
      <c r="Q61" s="69">
        <v>280</v>
      </c>
      <c r="R61" s="69">
        <v>326</v>
      </c>
      <c r="S61" s="70">
        <v>46</v>
      </c>
      <c r="T61" s="71" t="s">
        <v>6</v>
      </c>
      <c r="U61" s="2"/>
    </row>
    <row r="62" spans="2:21" ht="12.75">
      <c r="B62" s="60" t="s">
        <v>78</v>
      </c>
      <c r="C62" s="61" t="s">
        <v>362</v>
      </c>
      <c r="D62" s="62" t="s">
        <v>9</v>
      </c>
      <c r="E62" s="62" t="s">
        <v>354</v>
      </c>
      <c r="F62" s="63" t="s">
        <v>14</v>
      </c>
      <c r="G62" s="64" t="s">
        <v>362</v>
      </c>
      <c r="H62" s="65" t="s">
        <v>313</v>
      </c>
      <c r="I62" s="65" t="s">
        <v>165</v>
      </c>
      <c r="J62" s="66" t="s">
        <v>106</v>
      </c>
      <c r="K62" s="66" t="s">
        <v>354</v>
      </c>
      <c r="L62" s="66" t="s">
        <v>112</v>
      </c>
      <c r="M62" s="67" t="s">
        <v>119</v>
      </c>
      <c r="N62" s="68">
        <v>187</v>
      </c>
      <c r="O62" s="69">
        <v>235</v>
      </c>
      <c r="P62" s="69">
        <v>48</v>
      </c>
      <c r="Q62" s="69">
        <v>295</v>
      </c>
      <c r="R62" s="69">
        <v>345</v>
      </c>
      <c r="S62" s="70">
        <v>50</v>
      </c>
      <c r="T62" s="71" t="s">
        <v>6</v>
      </c>
      <c r="U62" s="2"/>
    </row>
    <row r="63" spans="2:21" ht="12.75">
      <c r="B63" s="60" t="s">
        <v>79</v>
      </c>
      <c r="C63" s="61" t="s">
        <v>362</v>
      </c>
      <c r="D63" s="62" t="s">
        <v>9</v>
      </c>
      <c r="E63" s="62" t="s">
        <v>354</v>
      </c>
      <c r="F63" s="63" t="s">
        <v>15</v>
      </c>
      <c r="G63" s="64" t="s">
        <v>362</v>
      </c>
      <c r="H63" s="65" t="s">
        <v>313</v>
      </c>
      <c r="I63" s="65" t="s">
        <v>163</v>
      </c>
      <c r="J63" s="66" t="s">
        <v>108</v>
      </c>
      <c r="K63" s="66" t="s">
        <v>354</v>
      </c>
      <c r="L63" s="66" t="s">
        <v>112</v>
      </c>
      <c r="M63" s="67" t="s">
        <v>118</v>
      </c>
      <c r="N63" s="68">
        <v>163</v>
      </c>
      <c r="O63" s="69">
        <v>238</v>
      </c>
      <c r="P63" s="69">
        <v>75</v>
      </c>
      <c r="Q63" s="69">
        <v>280</v>
      </c>
      <c r="R63" s="69">
        <v>326</v>
      </c>
      <c r="S63" s="70">
        <v>46</v>
      </c>
      <c r="T63" s="71" t="s">
        <v>6</v>
      </c>
      <c r="U63" s="2"/>
    </row>
    <row r="64" spans="2:21" ht="12.75">
      <c r="B64" s="60" t="s">
        <v>80</v>
      </c>
      <c r="C64" s="61" t="s">
        <v>362</v>
      </c>
      <c r="D64" s="62" t="s">
        <v>9</v>
      </c>
      <c r="E64" s="62" t="s">
        <v>354</v>
      </c>
      <c r="F64" s="63" t="s">
        <v>16</v>
      </c>
      <c r="G64" s="64" t="s">
        <v>362</v>
      </c>
      <c r="H64" s="65" t="s">
        <v>313</v>
      </c>
      <c r="I64" s="65" t="s">
        <v>164</v>
      </c>
      <c r="J64" s="66" t="s">
        <v>108</v>
      </c>
      <c r="K64" s="66" t="s">
        <v>354</v>
      </c>
      <c r="L64" s="66" t="s">
        <v>112</v>
      </c>
      <c r="M64" s="67" t="s">
        <v>120</v>
      </c>
      <c r="N64" s="68">
        <v>214</v>
      </c>
      <c r="O64" s="69">
        <v>260</v>
      </c>
      <c r="P64" s="69">
        <v>46</v>
      </c>
      <c r="Q64" s="69">
        <v>332</v>
      </c>
      <c r="R64" s="69">
        <v>385</v>
      </c>
      <c r="S64" s="70">
        <v>53</v>
      </c>
      <c r="T64" s="71" t="s">
        <v>6</v>
      </c>
      <c r="U64" s="2"/>
    </row>
    <row r="65" spans="2:21" ht="12.75">
      <c r="B65" s="60" t="s">
        <v>81</v>
      </c>
      <c r="C65" s="61" t="s">
        <v>362</v>
      </c>
      <c r="D65" s="62" t="s">
        <v>9</v>
      </c>
      <c r="E65" s="62" t="s">
        <v>354</v>
      </c>
      <c r="F65" s="63" t="s">
        <v>17</v>
      </c>
      <c r="G65" s="64" t="s">
        <v>362</v>
      </c>
      <c r="H65" s="65" t="s">
        <v>313</v>
      </c>
      <c r="I65" s="65" t="s">
        <v>167</v>
      </c>
      <c r="J65" s="66" t="s">
        <v>108</v>
      </c>
      <c r="K65" s="66" t="s">
        <v>354</v>
      </c>
      <c r="L65" s="66" t="s">
        <v>139</v>
      </c>
      <c r="M65" s="67" t="s">
        <v>117</v>
      </c>
      <c r="N65" s="68">
        <v>254</v>
      </c>
      <c r="O65" s="69">
        <v>310</v>
      </c>
      <c r="P65" s="69">
        <v>56</v>
      </c>
      <c r="Q65" s="69">
        <v>413</v>
      </c>
      <c r="R65" s="69">
        <v>472</v>
      </c>
      <c r="S65" s="70">
        <v>59</v>
      </c>
      <c r="T65" s="71" t="s">
        <v>6</v>
      </c>
      <c r="U65" s="2"/>
    </row>
    <row r="66" spans="2:21" ht="12.75">
      <c r="B66" s="60" t="s">
        <v>82</v>
      </c>
      <c r="C66" s="61" t="s">
        <v>362</v>
      </c>
      <c r="D66" s="62" t="s">
        <v>9</v>
      </c>
      <c r="E66" s="62" t="s">
        <v>354</v>
      </c>
      <c r="F66" s="63" t="s">
        <v>18</v>
      </c>
      <c r="G66" s="64" t="s">
        <v>362</v>
      </c>
      <c r="H66" s="65" t="s">
        <v>313</v>
      </c>
      <c r="I66" s="65" t="s">
        <v>166</v>
      </c>
      <c r="J66" s="66" t="s">
        <v>108</v>
      </c>
      <c r="K66" s="66" t="s">
        <v>354</v>
      </c>
      <c r="L66" s="66" t="s">
        <v>139</v>
      </c>
      <c r="M66" s="67" t="s">
        <v>120</v>
      </c>
      <c r="N66" s="68">
        <v>308</v>
      </c>
      <c r="O66" s="69">
        <v>400</v>
      </c>
      <c r="P66" s="69">
        <v>92</v>
      </c>
      <c r="Q66" s="69">
        <v>465</v>
      </c>
      <c r="R66" s="69">
        <v>570</v>
      </c>
      <c r="S66" s="70">
        <v>105</v>
      </c>
      <c r="T66" s="71" t="s">
        <v>6</v>
      </c>
      <c r="U66" s="2"/>
    </row>
    <row r="67" spans="2:21" ht="12.75">
      <c r="B67" s="60" t="s">
        <v>83</v>
      </c>
      <c r="C67" s="61" t="s">
        <v>362</v>
      </c>
      <c r="D67" s="62" t="s">
        <v>9</v>
      </c>
      <c r="E67" s="62" t="s">
        <v>284</v>
      </c>
      <c r="F67" s="63" t="s">
        <v>19</v>
      </c>
      <c r="G67" s="64" t="s">
        <v>362</v>
      </c>
      <c r="H67" s="65" t="s">
        <v>313</v>
      </c>
      <c r="I67" s="65" t="s">
        <v>235</v>
      </c>
      <c r="J67" s="66" t="s">
        <v>108</v>
      </c>
      <c r="K67" s="66" t="s">
        <v>284</v>
      </c>
      <c r="L67" s="66" t="s">
        <v>190</v>
      </c>
      <c r="M67" s="67" t="s">
        <v>197</v>
      </c>
      <c r="N67" s="68">
        <v>335</v>
      </c>
      <c r="O67" s="69">
        <v>395</v>
      </c>
      <c r="P67" s="69">
        <v>60</v>
      </c>
      <c r="Q67" s="69">
        <v>332</v>
      </c>
      <c r="R67" s="69">
        <v>390</v>
      </c>
      <c r="S67" s="70">
        <v>58</v>
      </c>
      <c r="T67" s="71" t="s">
        <v>5</v>
      </c>
      <c r="U67" s="2"/>
    </row>
    <row r="68" spans="2:21" ht="12.75">
      <c r="B68" s="60" t="s">
        <v>84</v>
      </c>
      <c r="C68" s="61" t="s">
        <v>362</v>
      </c>
      <c r="D68" s="62" t="s">
        <v>9</v>
      </c>
      <c r="E68" s="62" t="s">
        <v>284</v>
      </c>
      <c r="F68" s="63" t="s">
        <v>20</v>
      </c>
      <c r="G68" s="64" t="s">
        <v>362</v>
      </c>
      <c r="H68" s="65" t="s">
        <v>313</v>
      </c>
      <c r="I68" s="65" t="s">
        <v>234</v>
      </c>
      <c r="J68" s="66" t="s">
        <v>108</v>
      </c>
      <c r="K68" s="66" t="s">
        <v>284</v>
      </c>
      <c r="L68" s="66" t="s">
        <v>104</v>
      </c>
      <c r="M68" s="67" t="s">
        <v>196</v>
      </c>
      <c r="N68" s="68">
        <v>134</v>
      </c>
      <c r="O68" s="69">
        <v>203</v>
      </c>
      <c r="P68" s="69">
        <v>69</v>
      </c>
      <c r="Q68" s="69">
        <v>162</v>
      </c>
      <c r="R68" s="69">
        <v>228</v>
      </c>
      <c r="S68" s="70">
        <v>66</v>
      </c>
      <c r="T68" s="71" t="s">
        <v>5</v>
      </c>
      <c r="U68" s="2"/>
    </row>
    <row r="69" spans="2:21" ht="12.75">
      <c r="B69" s="60" t="s">
        <v>85</v>
      </c>
      <c r="C69" s="61" t="s">
        <v>362</v>
      </c>
      <c r="D69" s="62" t="s">
        <v>9</v>
      </c>
      <c r="E69" s="62" t="s">
        <v>284</v>
      </c>
      <c r="F69" s="63" t="s">
        <v>21</v>
      </c>
      <c r="G69" s="64" t="s">
        <v>362</v>
      </c>
      <c r="H69" s="65" t="s">
        <v>313</v>
      </c>
      <c r="I69" s="65" t="s">
        <v>229</v>
      </c>
      <c r="J69" s="66" t="s">
        <v>106</v>
      </c>
      <c r="K69" s="66" t="s">
        <v>284</v>
      </c>
      <c r="L69" s="66" t="s">
        <v>174</v>
      </c>
      <c r="M69" s="67" t="s">
        <v>194</v>
      </c>
      <c r="N69" s="68">
        <v>134</v>
      </c>
      <c r="O69" s="69">
        <v>175</v>
      </c>
      <c r="P69" s="69">
        <v>41</v>
      </c>
      <c r="Q69" s="69">
        <v>162</v>
      </c>
      <c r="R69" s="69">
        <v>202</v>
      </c>
      <c r="S69" s="70">
        <v>40</v>
      </c>
      <c r="T69" s="71" t="s">
        <v>5</v>
      </c>
      <c r="U69" s="2"/>
    </row>
    <row r="70" spans="2:21" ht="12.75">
      <c r="B70" s="60" t="s">
        <v>86</v>
      </c>
      <c r="C70" s="61" t="s">
        <v>362</v>
      </c>
      <c r="D70" s="62" t="s">
        <v>9</v>
      </c>
      <c r="E70" s="62" t="s">
        <v>284</v>
      </c>
      <c r="F70" s="63" t="s">
        <v>22</v>
      </c>
      <c r="G70" s="64" t="s">
        <v>362</v>
      </c>
      <c r="H70" s="65" t="s">
        <v>313</v>
      </c>
      <c r="I70" s="65" t="s">
        <v>233</v>
      </c>
      <c r="J70" s="66" t="s">
        <v>108</v>
      </c>
      <c r="K70" s="66" t="s">
        <v>284</v>
      </c>
      <c r="L70" s="66" t="s">
        <v>104</v>
      </c>
      <c r="M70" s="67" t="s">
        <v>195</v>
      </c>
      <c r="N70" s="68">
        <v>167</v>
      </c>
      <c r="O70" s="69">
        <v>215</v>
      </c>
      <c r="P70" s="69">
        <v>48</v>
      </c>
      <c r="Q70" s="69">
        <v>184</v>
      </c>
      <c r="R70" s="69">
        <v>220</v>
      </c>
      <c r="S70" s="70">
        <v>36</v>
      </c>
      <c r="T70" s="71" t="s">
        <v>5</v>
      </c>
      <c r="U70" s="2"/>
    </row>
    <row r="71" spans="2:21" ht="12.75">
      <c r="B71" s="60" t="s">
        <v>87</v>
      </c>
      <c r="C71" s="61" t="s">
        <v>362</v>
      </c>
      <c r="D71" s="62" t="s">
        <v>9</v>
      </c>
      <c r="E71" s="62" t="s">
        <v>284</v>
      </c>
      <c r="F71" s="63" t="s">
        <v>23</v>
      </c>
      <c r="G71" s="64" t="s">
        <v>362</v>
      </c>
      <c r="H71" s="65" t="s">
        <v>313</v>
      </c>
      <c r="I71" s="65" t="s">
        <v>88</v>
      </c>
      <c r="J71" s="66" t="s">
        <v>106</v>
      </c>
      <c r="K71" s="66" t="s">
        <v>284</v>
      </c>
      <c r="L71" s="66" t="s">
        <v>171</v>
      </c>
      <c r="M71" s="67" t="s">
        <v>101</v>
      </c>
      <c r="N71" s="68">
        <v>181</v>
      </c>
      <c r="O71" s="69">
        <v>273</v>
      </c>
      <c r="P71" s="69">
        <v>92</v>
      </c>
      <c r="Q71" s="69">
        <v>214</v>
      </c>
      <c r="R71" s="69">
        <v>326</v>
      </c>
      <c r="S71" s="70">
        <v>112</v>
      </c>
      <c r="T71" s="71" t="s">
        <v>5</v>
      </c>
      <c r="U71" s="2"/>
    </row>
    <row r="72" spans="2:21" ht="12.75">
      <c r="B72" s="60" t="s">
        <v>89</v>
      </c>
      <c r="C72" s="61" t="s">
        <v>362</v>
      </c>
      <c r="D72" s="62" t="s">
        <v>9</v>
      </c>
      <c r="E72" s="62" t="s">
        <v>284</v>
      </c>
      <c r="F72" s="63" t="s">
        <v>90</v>
      </c>
      <c r="G72" s="64" t="s">
        <v>362</v>
      </c>
      <c r="H72" s="65" t="s">
        <v>313</v>
      </c>
      <c r="I72" s="65" t="s">
        <v>91</v>
      </c>
      <c r="J72" s="66" t="s">
        <v>169</v>
      </c>
      <c r="K72" s="66" t="s">
        <v>284</v>
      </c>
      <c r="L72" s="66" t="s">
        <v>172</v>
      </c>
      <c r="M72" s="67" t="s">
        <v>196</v>
      </c>
      <c r="N72" s="68">
        <v>181</v>
      </c>
      <c r="O72" s="69">
        <v>280</v>
      </c>
      <c r="P72" s="69">
        <v>99</v>
      </c>
      <c r="Q72" s="69">
        <v>199</v>
      </c>
      <c r="R72" s="69">
        <v>290</v>
      </c>
      <c r="S72" s="70">
        <v>91</v>
      </c>
      <c r="T72" s="71" t="s">
        <v>5</v>
      </c>
      <c r="U72" s="2"/>
    </row>
    <row r="73" spans="2:21" ht="12.75">
      <c r="B73" s="60" t="s">
        <v>92</v>
      </c>
      <c r="C73" s="61" t="s">
        <v>362</v>
      </c>
      <c r="D73" s="62" t="s">
        <v>9</v>
      </c>
      <c r="E73" s="62" t="s">
        <v>284</v>
      </c>
      <c r="F73" s="63" t="s">
        <v>93</v>
      </c>
      <c r="G73" s="64" t="s">
        <v>362</v>
      </c>
      <c r="H73" s="65" t="s">
        <v>313</v>
      </c>
      <c r="I73" s="65" t="s">
        <v>94</v>
      </c>
      <c r="J73" s="66" t="s">
        <v>169</v>
      </c>
      <c r="K73" s="66" t="s">
        <v>284</v>
      </c>
      <c r="L73" s="66" t="s">
        <v>172</v>
      </c>
      <c r="M73" s="67" t="s">
        <v>196</v>
      </c>
      <c r="N73" s="68">
        <v>241</v>
      </c>
      <c r="O73" s="69">
        <v>280</v>
      </c>
      <c r="P73" s="69">
        <v>39</v>
      </c>
      <c r="Q73" s="69">
        <v>258</v>
      </c>
      <c r="R73" s="69">
        <v>290</v>
      </c>
      <c r="S73" s="70">
        <v>32</v>
      </c>
      <c r="T73" s="71" t="s">
        <v>5</v>
      </c>
      <c r="U73" s="2"/>
    </row>
    <row r="74" spans="2:21" ht="12.75">
      <c r="B74" s="60" t="s">
        <v>95</v>
      </c>
      <c r="C74" s="61" t="s">
        <v>362</v>
      </c>
      <c r="D74" s="62" t="s">
        <v>9</v>
      </c>
      <c r="E74" s="62" t="s">
        <v>284</v>
      </c>
      <c r="F74" s="63" t="s">
        <v>24</v>
      </c>
      <c r="G74" s="64" t="s">
        <v>362</v>
      </c>
      <c r="H74" s="65" t="s">
        <v>313</v>
      </c>
      <c r="I74" s="65" t="s">
        <v>96</v>
      </c>
      <c r="J74" s="66" t="s">
        <v>106</v>
      </c>
      <c r="K74" s="66" t="s">
        <v>284</v>
      </c>
      <c r="L74" s="66" t="s">
        <v>171</v>
      </c>
      <c r="M74" s="67" t="s">
        <v>101</v>
      </c>
      <c r="N74" s="68">
        <v>248</v>
      </c>
      <c r="O74" s="69">
        <v>280</v>
      </c>
      <c r="P74" s="69">
        <v>32</v>
      </c>
      <c r="Q74" s="69">
        <v>258</v>
      </c>
      <c r="R74" s="69">
        <v>330</v>
      </c>
      <c r="S74" s="70">
        <v>72</v>
      </c>
      <c r="T74" s="71" t="s">
        <v>5</v>
      </c>
      <c r="U74" s="2"/>
    </row>
    <row r="75" spans="2:21" ht="12.75">
      <c r="B75" s="60" t="s">
        <v>97</v>
      </c>
      <c r="C75" s="61" t="s">
        <v>362</v>
      </c>
      <c r="D75" s="62" t="s">
        <v>9</v>
      </c>
      <c r="E75" s="62" t="s">
        <v>284</v>
      </c>
      <c r="F75" s="63" t="s">
        <v>25</v>
      </c>
      <c r="G75" s="64" t="s">
        <v>362</v>
      </c>
      <c r="H75" s="65" t="s">
        <v>313</v>
      </c>
      <c r="I75" s="65" t="s">
        <v>236</v>
      </c>
      <c r="J75" s="66" t="s">
        <v>108</v>
      </c>
      <c r="K75" s="66" t="s">
        <v>284</v>
      </c>
      <c r="L75" s="66" t="s">
        <v>190</v>
      </c>
      <c r="M75" s="67" t="s">
        <v>191</v>
      </c>
      <c r="N75" s="68">
        <v>301</v>
      </c>
      <c r="O75" s="69">
        <v>380</v>
      </c>
      <c r="P75" s="69">
        <v>79</v>
      </c>
      <c r="Q75" s="69">
        <v>295</v>
      </c>
      <c r="R75" s="69">
        <v>395</v>
      </c>
      <c r="S75" s="70">
        <v>100</v>
      </c>
      <c r="T75" s="71" t="s">
        <v>5</v>
      </c>
      <c r="U75" s="2"/>
    </row>
    <row r="76" spans="2:21" ht="12.75">
      <c r="B76" s="60" t="s">
        <v>98</v>
      </c>
      <c r="C76" s="61" t="s">
        <v>362</v>
      </c>
      <c r="D76" s="62" t="s">
        <v>9</v>
      </c>
      <c r="E76" s="62" t="s">
        <v>284</v>
      </c>
      <c r="F76" s="63" t="s">
        <v>26</v>
      </c>
      <c r="G76" s="64" t="s">
        <v>362</v>
      </c>
      <c r="H76" s="65" t="s">
        <v>313</v>
      </c>
      <c r="I76" s="65" t="s">
        <v>99</v>
      </c>
      <c r="J76" s="66" t="s">
        <v>105</v>
      </c>
      <c r="K76" s="66" t="s">
        <v>284</v>
      </c>
      <c r="L76" s="66" t="s">
        <v>102</v>
      </c>
      <c r="M76" s="67" t="s">
        <v>101</v>
      </c>
      <c r="N76" s="68">
        <v>322</v>
      </c>
      <c r="O76" s="69">
        <v>423</v>
      </c>
      <c r="P76" s="69">
        <v>101</v>
      </c>
      <c r="Q76" s="69">
        <v>332</v>
      </c>
      <c r="R76" s="69">
        <v>445</v>
      </c>
      <c r="S76" s="70">
        <v>113</v>
      </c>
      <c r="T76" s="71" t="s">
        <v>5</v>
      </c>
      <c r="U76" s="2"/>
    </row>
    <row r="77" spans="2:21" ht="13.5" thickBot="1">
      <c r="B77" s="60" t="s">
        <v>100</v>
      </c>
      <c r="C77" s="61" t="s">
        <v>362</v>
      </c>
      <c r="D77" s="62" t="s">
        <v>9</v>
      </c>
      <c r="E77" s="62" t="s">
        <v>284</v>
      </c>
      <c r="F77" s="63" t="s">
        <v>27</v>
      </c>
      <c r="G77" s="64" t="s">
        <v>362</v>
      </c>
      <c r="H77" s="65" t="s">
        <v>313</v>
      </c>
      <c r="I77" s="65" t="s">
        <v>237</v>
      </c>
      <c r="J77" s="66" t="s">
        <v>103</v>
      </c>
      <c r="K77" s="66" t="s">
        <v>284</v>
      </c>
      <c r="L77" s="66" t="s">
        <v>190</v>
      </c>
      <c r="M77" s="67" t="s">
        <v>191</v>
      </c>
      <c r="N77" s="68">
        <v>424</v>
      </c>
      <c r="O77" s="69">
        <v>495</v>
      </c>
      <c r="P77" s="69">
        <v>71</v>
      </c>
      <c r="Q77" s="69">
        <v>406</v>
      </c>
      <c r="R77" s="69">
        <v>485</v>
      </c>
      <c r="S77" s="70">
        <v>79</v>
      </c>
      <c r="T77" s="71" t="s">
        <v>5</v>
      </c>
      <c r="U77" s="2"/>
    </row>
    <row r="78" spans="2:20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</sheetData>
  <autoFilter ref="B4:S77"/>
  <hyperlinks>
    <hyperlink ref="B6:F6" r:id="rId1" display="http://cardatabase.teoalida.com/"/>
  </hyperlinks>
  <printOptions/>
  <pageMargins left="0.75" right="0.75" top="1" bottom="1" header="0.5" footer="0.5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0"/>
  <sheetViews>
    <sheetView workbookViewId="0" topLeftCell="A1">
      <selection activeCell="A1" sqref="A1"/>
    </sheetView>
  </sheetViews>
  <sheetFormatPr defaultColWidth="2.7109375" defaultRowHeight="12.75"/>
  <cols>
    <col min="2" max="2" width="22.7109375" style="0" customWidth="1"/>
    <col min="3" max="3" width="10.7109375" style="0" customWidth="1"/>
  </cols>
  <sheetData>
    <row r="2" spans="2:3" ht="36">
      <c r="B2" s="21" t="s">
        <v>0</v>
      </c>
      <c r="C2" s="21"/>
    </row>
    <row r="3" ht="13.5" thickBot="1"/>
    <row r="4" spans="2:4" ht="25.5">
      <c r="B4" s="22" t="s">
        <v>340</v>
      </c>
      <c r="C4" s="23" t="s">
        <v>1</v>
      </c>
      <c r="D4" s="2"/>
    </row>
    <row r="5" spans="2:4" ht="13.5" thickBot="1">
      <c r="B5" s="24">
        <f>COUNTA(B6:B69)</f>
        <v>64</v>
      </c>
      <c r="C5" s="25">
        <f>SUM(C6:C69)</f>
        <v>4970</v>
      </c>
      <c r="D5" s="2"/>
    </row>
    <row r="6" spans="2:4" ht="12.75">
      <c r="B6" s="14" t="s">
        <v>257</v>
      </c>
      <c r="C6" s="3">
        <v>15</v>
      </c>
      <c r="D6" s="2"/>
    </row>
    <row r="7" spans="2:4" ht="12.75">
      <c r="B7" s="15" t="s">
        <v>353</v>
      </c>
      <c r="C7" s="1">
        <v>94</v>
      </c>
      <c r="D7" s="2"/>
    </row>
    <row r="8" spans="2:4" ht="12.75">
      <c r="B8" s="15" t="s">
        <v>258</v>
      </c>
      <c r="C8" s="1">
        <v>13</v>
      </c>
      <c r="D8" s="2"/>
    </row>
    <row r="9" spans="2:4" ht="12.75">
      <c r="B9" s="15" t="s">
        <v>357</v>
      </c>
      <c r="C9" s="1">
        <v>326</v>
      </c>
      <c r="D9" s="2"/>
    </row>
    <row r="10" spans="2:4" ht="12.75">
      <c r="B10" s="15" t="s">
        <v>252</v>
      </c>
      <c r="C10" s="1">
        <v>8</v>
      </c>
      <c r="D10" s="2"/>
    </row>
    <row r="11" spans="2:4" ht="12.75">
      <c r="B11" s="15" t="s">
        <v>362</v>
      </c>
      <c r="C11" s="1">
        <v>339</v>
      </c>
      <c r="D11" s="2"/>
    </row>
    <row r="12" spans="2:4" ht="12.75">
      <c r="B12" s="15" t="s">
        <v>302</v>
      </c>
      <c r="C12" s="1">
        <v>6</v>
      </c>
      <c r="D12" s="2"/>
    </row>
    <row r="13" spans="2:4" ht="12.75">
      <c r="B13" s="15" t="s">
        <v>303</v>
      </c>
      <c r="C13" s="1">
        <v>31</v>
      </c>
      <c r="D13" s="2"/>
    </row>
    <row r="14" spans="2:4" ht="12.75">
      <c r="B14" s="15" t="s">
        <v>304</v>
      </c>
      <c r="C14" s="1">
        <v>23</v>
      </c>
      <c r="D14" s="2"/>
    </row>
    <row r="15" spans="2:4" ht="12.75">
      <c r="B15" s="15" t="s">
        <v>305</v>
      </c>
      <c r="C15" s="1">
        <v>185</v>
      </c>
      <c r="D15" s="2"/>
    </row>
    <row r="16" spans="2:4" ht="12.75">
      <c r="B16" s="15" t="s">
        <v>185</v>
      </c>
      <c r="C16" s="1">
        <v>5</v>
      </c>
      <c r="D16" s="2"/>
    </row>
    <row r="17" spans="2:4" ht="12.75">
      <c r="B17" s="15" t="s">
        <v>251</v>
      </c>
      <c r="C17" s="1">
        <v>31</v>
      </c>
      <c r="D17" s="2"/>
    </row>
    <row r="18" spans="2:4" ht="12.75">
      <c r="B18" s="15" t="s">
        <v>184</v>
      </c>
      <c r="C18" s="1">
        <v>6</v>
      </c>
      <c r="D18" s="2"/>
    </row>
    <row r="19" spans="2:4" ht="12.75">
      <c r="B19" s="15" t="s">
        <v>256</v>
      </c>
      <c r="C19" s="1">
        <v>21</v>
      </c>
      <c r="D19" s="2"/>
    </row>
    <row r="20" spans="2:4" ht="12.75">
      <c r="B20" s="15" t="s">
        <v>295</v>
      </c>
      <c r="C20" s="1">
        <v>174</v>
      </c>
      <c r="D20" s="2"/>
    </row>
    <row r="21" spans="2:4" ht="12.75">
      <c r="B21" s="15" t="s">
        <v>355</v>
      </c>
      <c r="C21" s="1">
        <v>283</v>
      </c>
      <c r="D21" s="2"/>
    </row>
    <row r="22" spans="2:4" ht="12.75">
      <c r="B22" s="15" t="s">
        <v>179</v>
      </c>
      <c r="C22" s="1">
        <v>2</v>
      </c>
      <c r="D22" s="2"/>
    </row>
    <row r="23" spans="2:4" ht="12.75">
      <c r="B23" s="15" t="s">
        <v>180</v>
      </c>
      <c r="C23" s="1">
        <v>2</v>
      </c>
      <c r="D23" s="2"/>
    </row>
    <row r="24" spans="2:4" ht="12.75">
      <c r="B24" s="15" t="s">
        <v>306</v>
      </c>
      <c r="C24" s="1">
        <v>17</v>
      </c>
      <c r="D24" s="2"/>
    </row>
    <row r="25" spans="2:4" ht="12.75">
      <c r="B25" s="15" t="s">
        <v>307</v>
      </c>
      <c r="C25" s="1">
        <v>71</v>
      </c>
      <c r="D25" s="2"/>
    </row>
    <row r="26" spans="2:4" ht="12.75">
      <c r="B26" s="15" t="s">
        <v>359</v>
      </c>
      <c r="C26" s="1">
        <v>13</v>
      </c>
      <c r="D26" s="2"/>
    </row>
    <row r="27" spans="2:4" ht="12.75">
      <c r="B27" s="15" t="s">
        <v>245</v>
      </c>
      <c r="C27" s="1">
        <v>10</v>
      </c>
      <c r="D27" s="2"/>
    </row>
    <row r="28" spans="2:4" ht="12.75">
      <c r="B28" s="15" t="s">
        <v>246</v>
      </c>
      <c r="C28" s="1">
        <v>90</v>
      </c>
      <c r="D28" s="2"/>
    </row>
    <row r="29" spans="2:4" ht="12.75">
      <c r="B29" s="15" t="s">
        <v>358</v>
      </c>
      <c r="C29" s="1">
        <v>73</v>
      </c>
      <c r="D29" s="2"/>
    </row>
    <row r="30" spans="2:4" ht="12.75">
      <c r="B30" s="15" t="s">
        <v>243</v>
      </c>
      <c r="C30" s="1">
        <v>2</v>
      </c>
      <c r="D30" s="2"/>
    </row>
    <row r="31" spans="2:4" ht="12.75">
      <c r="B31" s="15" t="s">
        <v>360</v>
      </c>
      <c r="C31" s="1">
        <v>34</v>
      </c>
      <c r="D31" s="2"/>
    </row>
    <row r="32" spans="2:4" ht="12.75">
      <c r="B32" s="15" t="s">
        <v>361</v>
      </c>
      <c r="C32" s="1">
        <v>80</v>
      </c>
      <c r="D32" s="2"/>
    </row>
    <row r="33" spans="2:4" ht="12.75">
      <c r="B33" s="15" t="s">
        <v>181</v>
      </c>
      <c r="C33" s="1">
        <v>2</v>
      </c>
      <c r="D33" s="2"/>
    </row>
    <row r="34" spans="2:4" ht="12.75">
      <c r="B34" s="15" t="s">
        <v>244</v>
      </c>
      <c r="C34" s="1">
        <v>12</v>
      </c>
      <c r="D34" s="2"/>
    </row>
    <row r="35" spans="2:4" ht="12.75">
      <c r="B35" s="15" t="s">
        <v>310</v>
      </c>
      <c r="C35" s="1">
        <v>57</v>
      </c>
      <c r="D35" s="2"/>
    </row>
    <row r="36" spans="2:4" ht="12.75">
      <c r="B36" s="15" t="s">
        <v>249</v>
      </c>
      <c r="C36" s="1">
        <v>5</v>
      </c>
      <c r="D36" s="2"/>
    </row>
    <row r="37" spans="2:4" ht="12.75">
      <c r="B37" s="15" t="s">
        <v>253</v>
      </c>
      <c r="C37" s="1">
        <v>2</v>
      </c>
      <c r="D37" s="2"/>
    </row>
    <row r="38" spans="2:4" ht="12.75">
      <c r="B38" s="15" t="s">
        <v>254</v>
      </c>
      <c r="C38" s="1">
        <v>32</v>
      </c>
      <c r="D38" s="2"/>
    </row>
    <row r="39" spans="2:4" ht="12.75">
      <c r="B39" s="15" t="s">
        <v>296</v>
      </c>
      <c r="C39" s="1">
        <v>23</v>
      </c>
      <c r="D39" s="2"/>
    </row>
    <row r="40" spans="2:4" ht="12.75">
      <c r="B40" s="15" t="s">
        <v>255</v>
      </c>
      <c r="C40" s="1">
        <v>32</v>
      </c>
      <c r="D40" s="2"/>
    </row>
    <row r="41" spans="2:4" ht="12.75">
      <c r="B41" s="15" t="s">
        <v>297</v>
      </c>
      <c r="C41" s="1">
        <v>47</v>
      </c>
      <c r="D41" s="2"/>
    </row>
    <row r="42" spans="2:4" ht="12.75">
      <c r="B42" s="15" t="s">
        <v>247</v>
      </c>
      <c r="C42" s="1">
        <v>5</v>
      </c>
      <c r="D42" s="2"/>
    </row>
    <row r="43" spans="2:4" ht="12.75">
      <c r="B43" s="15" t="s">
        <v>356</v>
      </c>
      <c r="C43" s="1">
        <v>365</v>
      </c>
      <c r="D43" s="2"/>
    </row>
    <row r="44" spans="2:4" ht="12.75">
      <c r="B44" s="15" t="s">
        <v>250</v>
      </c>
      <c r="C44" s="1">
        <v>106</v>
      </c>
      <c r="D44" s="2"/>
    </row>
    <row r="45" spans="2:4" ht="12.75">
      <c r="B45" s="15" t="s">
        <v>240</v>
      </c>
      <c r="C45" s="1">
        <v>2</v>
      </c>
      <c r="D45" s="2"/>
    </row>
    <row r="46" spans="2:4" ht="12.75">
      <c r="B46" s="15" t="s">
        <v>241</v>
      </c>
      <c r="C46" s="1">
        <v>6</v>
      </c>
      <c r="D46" s="2"/>
    </row>
    <row r="47" spans="2:4" ht="12.75">
      <c r="B47" s="15" t="s">
        <v>309</v>
      </c>
      <c r="C47" s="1">
        <v>78</v>
      </c>
      <c r="D47" s="2"/>
    </row>
    <row r="48" spans="2:4" ht="12.75">
      <c r="B48" s="15" t="s">
        <v>294</v>
      </c>
      <c r="C48" s="1">
        <v>32</v>
      </c>
      <c r="D48" s="2"/>
    </row>
    <row r="49" spans="2:4" ht="12.75">
      <c r="B49" s="15" t="s">
        <v>242</v>
      </c>
      <c r="C49" s="1">
        <v>65</v>
      </c>
      <c r="D49" s="2"/>
    </row>
    <row r="50" spans="2:4" ht="12.75">
      <c r="B50" s="15" t="s">
        <v>287</v>
      </c>
      <c r="C50" s="1">
        <v>91</v>
      </c>
      <c r="D50" s="2"/>
    </row>
    <row r="51" spans="2:4" ht="12.75">
      <c r="B51" s="15" t="s">
        <v>288</v>
      </c>
      <c r="C51" s="1">
        <v>190</v>
      </c>
      <c r="D51" s="2"/>
    </row>
    <row r="52" spans="2:4" ht="12.75">
      <c r="B52" s="15" t="s">
        <v>290</v>
      </c>
      <c r="C52" s="1">
        <v>79</v>
      </c>
      <c r="D52" s="2"/>
    </row>
    <row r="53" spans="2:4" ht="12.75">
      <c r="B53" s="15" t="s">
        <v>291</v>
      </c>
      <c r="C53" s="1">
        <v>217</v>
      </c>
      <c r="D53" s="2"/>
    </row>
    <row r="54" spans="2:4" ht="12.75">
      <c r="B54" s="15" t="s">
        <v>248</v>
      </c>
      <c r="C54" s="1">
        <v>43</v>
      </c>
      <c r="D54" s="2"/>
    </row>
    <row r="55" spans="2:4" ht="12.75">
      <c r="B55" s="15" t="s">
        <v>292</v>
      </c>
      <c r="C55" s="1">
        <v>7</v>
      </c>
      <c r="D55" s="2"/>
    </row>
    <row r="56" spans="2:4" ht="12.75">
      <c r="B56" s="15" t="s">
        <v>293</v>
      </c>
      <c r="C56" s="1">
        <v>35</v>
      </c>
      <c r="D56" s="2"/>
    </row>
    <row r="57" spans="2:4" ht="12.75">
      <c r="B57" s="15" t="s">
        <v>186</v>
      </c>
      <c r="C57" s="1">
        <v>69</v>
      </c>
      <c r="D57" s="2"/>
    </row>
    <row r="58" spans="2:4" ht="12.75">
      <c r="B58" s="15" t="s">
        <v>308</v>
      </c>
      <c r="C58" s="1">
        <v>155</v>
      </c>
      <c r="D58" s="2"/>
    </row>
    <row r="59" spans="2:4" ht="12.75">
      <c r="B59" s="15" t="s">
        <v>286</v>
      </c>
      <c r="C59" s="1">
        <v>127</v>
      </c>
      <c r="D59" s="2"/>
    </row>
    <row r="60" spans="2:4" ht="12.75">
      <c r="B60" s="15" t="s">
        <v>298</v>
      </c>
      <c r="C60" s="1">
        <v>28</v>
      </c>
      <c r="D60" s="2"/>
    </row>
    <row r="61" spans="2:4" ht="12.75">
      <c r="B61" s="15" t="s">
        <v>239</v>
      </c>
      <c r="C61" s="1">
        <v>9</v>
      </c>
      <c r="D61" s="2"/>
    </row>
    <row r="62" spans="2:4" ht="12.75">
      <c r="B62" s="15" t="s">
        <v>182</v>
      </c>
      <c r="C62" s="1">
        <v>5</v>
      </c>
      <c r="D62" s="2"/>
    </row>
    <row r="63" spans="2:4" ht="12.75">
      <c r="B63" s="15" t="s">
        <v>299</v>
      </c>
      <c r="C63" s="1">
        <v>16</v>
      </c>
      <c r="D63" s="2"/>
    </row>
    <row r="64" spans="2:4" ht="12.75">
      <c r="B64" s="15" t="s">
        <v>300</v>
      </c>
      <c r="C64" s="1">
        <v>31</v>
      </c>
      <c r="D64" s="2"/>
    </row>
    <row r="65" spans="2:4" ht="12.75">
      <c r="B65" s="15" t="s">
        <v>301</v>
      </c>
      <c r="C65" s="1">
        <v>235</v>
      </c>
      <c r="D65" s="2"/>
    </row>
    <row r="66" spans="2:4" ht="12.75">
      <c r="B66" s="15" t="s">
        <v>285</v>
      </c>
      <c r="C66" s="1">
        <v>416</v>
      </c>
      <c r="D66" s="2"/>
    </row>
    <row r="67" spans="2:4" ht="12.75">
      <c r="B67" s="15" t="s">
        <v>289</v>
      </c>
      <c r="C67" s="1">
        <v>298</v>
      </c>
      <c r="D67" s="2"/>
    </row>
    <row r="68" spans="2:4" ht="12.75">
      <c r="B68" s="15" t="s">
        <v>238</v>
      </c>
      <c r="C68" s="1">
        <v>91</v>
      </c>
      <c r="D68" s="2"/>
    </row>
    <row r="69" spans="2:4" ht="13.5" thickBot="1">
      <c r="B69" s="15" t="s">
        <v>187</v>
      </c>
      <c r="C69" s="1">
        <v>3</v>
      </c>
      <c r="D69" s="2"/>
    </row>
    <row r="70" spans="2:3" ht="12.75">
      <c r="B70" s="9"/>
      <c r="C70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Chip tuning / ECU remap database - www.teoalida.com/cardatabase</dc:title>
  <dc:subject/>
  <dc:creator>Teoalida</dc:creator>
  <cp:keywords/>
  <dc:description/>
  <cp:lastModifiedBy>Teoalida</cp:lastModifiedBy>
  <dcterms:created xsi:type="dcterms:W3CDTF">2018-04-16T17:37:55Z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